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570b5320aff4c45/Desktop/COVID19/CBH COVID19 Resources/CBH COVID19 Calendar 5781/"/>
    </mc:Choice>
  </mc:AlternateContent>
  <xr:revisionPtr revIDLastSave="1" documentId="8_{EE7E45E2-B003-4A1E-B9A7-85BC1701C0BF}" xr6:coauthVersionLast="45" xr6:coauthVersionMax="45" xr10:uidLastSave="{14ACFFC9-17D0-45B0-AD05-750EA10549F1}"/>
  <bookViews>
    <workbookView xWindow="-110" yWindow="-110" windowWidth="19420" windowHeight="10420" xr2:uid="{00000000-000D-0000-FFFF-FFFF00000000}"/>
  </bookViews>
  <sheets>
    <sheet name="LS Landscape" sheetId="3" r:id="rId1"/>
  </sheets>
  <definedNames>
    <definedName name="AprStart">WEEKDAY(DATE(Year,4,1))</definedName>
    <definedName name="AugStart">WEEKDAY(DATE(Year,8,1))</definedName>
    <definedName name="DecStart">WEEKDAY(DATE(Year,12,1))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nStart">WEEKDAY(DATE(Year,6,1))</definedName>
    <definedName name="MarStart">WEEKDAY(DATE(Year,3,1))</definedName>
    <definedName name="MayStart">WEEKDAY(DATE(Year,5,1))</definedName>
    <definedName name="NovStart">WEEKDAY(DATE(Year,11,1))</definedName>
    <definedName name="OctStart">WEEKDAY(DATE(Year,10,1))</definedName>
    <definedName name="SepStart">WEEKDAY(DATE(Year,9,1))</definedName>
    <definedName name="Year">#REF!</definedName>
  </definedNames>
  <calcPr calcId="181029"/>
</workbook>
</file>

<file path=xl/calcChain.xml><?xml version="1.0" encoding="utf-8"?>
<calcChain xmlns="http://schemas.openxmlformats.org/spreadsheetml/2006/main">
  <c r="M39" i="3" l="1"/>
  <c r="N39" i="3"/>
  <c r="D8" i="3" l="1"/>
  <c r="E8" i="3" s="1"/>
  <c r="F8" i="3" s="1"/>
  <c r="G8" i="3" s="1"/>
  <c r="H8" i="3" s="1"/>
  <c r="B9" i="3" s="1"/>
  <c r="C9" i="3" s="1"/>
  <c r="D9" i="3" s="1"/>
  <c r="E9" i="3" s="1"/>
  <c r="F9" i="3" s="1"/>
  <c r="G9" i="3" s="1"/>
  <c r="H9" i="3" s="1"/>
  <c r="B10" i="3" s="1"/>
  <c r="C10" i="3" s="1"/>
  <c r="D10" i="3" s="1"/>
  <c r="E10" i="3" s="1"/>
  <c r="F10" i="3" s="1"/>
  <c r="G10" i="3" s="1"/>
  <c r="H10" i="3" s="1"/>
  <c r="B11" i="3" s="1"/>
  <c r="C11" i="3" s="1"/>
  <c r="R37" i="3"/>
  <c r="S37" i="3" s="1"/>
  <c r="M38" i="3" s="1"/>
  <c r="N38" i="3" s="1"/>
  <c r="O38" i="3" s="1"/>
  <c r="P38" i="3" s="1"/>
  <c r="Q38" i="3" s="1"/>
  <c r="R38" i="3" s="1"/>
  <c r="S38" i="3" s="1"/>
  <c r="O39" i="3" s="1"/>
  <c r="P39" i="3" s="1"/>
  <c r="Q39" i="3" s="1"/>
  <c r="R39" i="3" s="1"/>
  <c r="S39" i="3" s="1"/>
  <c r="M40" i="3" s="1"/>
  <c r="N40" i="3" s="1"/>
  <c r="O40" i="3" s="1"/>
  <c r="P40" i="3" s="1"/>
  <c r="Q40" i="3" s="1"/>
  <c r="R40" i="3" s="1"/>
  <c r="S40" i="3" s="1"/>
  <c r="M41" i="3" s="1"/>
  <c r="N41" i="3" s="1"/>
  <c r="O41" i="3" s="1"/>
  <c r="B51" i="3"/>
  <c r="C51" i="3" s="1"/>
  <c r="D51" i="3" s="1"/>
  <c r="E51" i="3" s="1"/>
  <c r="F51" i="3" s="1"/>
  <c r="G51" i="3" s="1"/>
  <c r="B47" i="3"/>
  <c r="B38" i="3"/>
  <c r="C38" i="3" s="1"/>
  <c r="D38" i="3" s="1"/>
  <c r="E38" i="3" s="1"/>
  <c r="F38" i="3" s="1"/>
  <c r="G38" i="3" s="1"/>
  <c r="H38" i="3" s="1"/>
  <c r="B39" i="3" s="1"/>
  <c r="C39" i="3" s="1"/>
  <c r="D39" i="3" s="1"/>
  <c r="E39" i="3" s="1"/>
  <c r="F39" i="3" s="1"/>
  <c r="G39" i="3" s="1"/>
  <c r="H39" i="3" s="1"/>
  <c r="B40" i="3" s="1"/>
  <c r="C40" i="3" s="1"/>
  <c r="D40" i="3" s="1"/>
  <c r="E40" i="3" s="1"/>
  <c r="F40" i="3" s="1"/>
  <c r="G40" i="3" s="1"/>
  <c r="H40" i="3" s="1"/>
  <c r="B41" i="3" s="1"/>
  <c r="C41" i="3" s="1"/>
  <c r="D41" i="3" s="1"/>
  <c r="E41" i="3" s="1"/>
  <c r="F41" i="3" s="1"/>
  <c r="G41" i="3" s="1"/>
  <c r="H41" i="3" s="1"/>
  <c r="S23" i="3"/>
  <c r="M24" i="3" s="1"/>
  <c r="N24" i="3" s="1"/>
  <c r="O24" i="3" s="1"/>
  <c r="P24" i="3" s="1"/>
  <c r="Q24" i="3" s="1"/>
  <c r="R24" i="3" s="1"/>
  <c r="S24" i="3" s="1"/>
  <c r="M25" i="3" s="1"/>
  <c r="N25" i="3" s="1"/>
  <c r="O25" i="3" s="1"/>
  <c r="P25" i="3" s="1"/>
  <c r="Q25" i="3" s="1"/>
  <c r="R25" i="3" s="1"/>
  <c r="S25" i="3" s="1"/>
  <c r="M26" i="3" s="1"/>
  <c r="N26" i="3" s="1"/>
  <c r="O26" i="3" s="1"/>
  <c r="P26" i="3" s="1"/>
  <c r="Q26" i="3" s="1"/>
  <c r="R26" i="3" s="1"/>
  <c r="S26" i="3" s="1"/>
  <c r="M27" i="3" s="1"/>
  <c r="O27" i="3" s="1"/>
  <c r="P27" i="3" s="1"/>
  <c r="Q27" i="3" s="1"/>
  <c r="O23" i="3"/>
  <c r="P23" i="3" s="1"/>
  <c r="Q23" i="3" s="1"/>
  <c r="H23" i="3"/>
  <c r="B24" i="3" s="1"/>
  <c r="C24" i="3" s="1"/>
  <c r="D24" i="3" s="1"/>
  <c r="E24" i="3" s="1"/>
  <c r="F24" i="3" s="1"/>
  <c r="G24" i="3" s="1"/>
  <c r="H24" i="3" s="1"/>
  <c r="B25" i="3" s="1"/>
  <c r="C25" i="3" s="1"/>
  <c r="D25" i="3" s="1"/>
  <c r="E25" i="3" s="1"/>
  <c r="F25" i="3" s="1"/>
  <c r="G25" i="3" s="1"/>
  <c r="H25" i="3" s="1"/>
  <c r="B26" i="3" s="1"/>
  <c r="C26" i="3" s="1"/>
  <c r="D26" i="3" s="1"/>
  <c r="E26" i="3" s="1"/>
  <c r="F26" i="3" s="1"/>
  <c r="G26" i="3" s="1"/>
  <c r="H26" i="3" s="1"/>
  <c r="B27" i="3" s="1"/>
  <c r="C27" i="3" s="1"/>
  <c r="D27" i="3" s="1"/>
  <c r="E27" i="3" s="1"/>
  <c r="F27" i="3" s="1"/>
  <c r="G27" i="3" s="1"/>
  <c r="H27" i="3" s="1"/>
  <c r="B28" i="3" s="1"/>
  <c r="C28" i="3" s="1"/>
  <c r="D28" i="3" s="1"/>
  <c r="E28" i="3" s="1"/>
  <c r="F28" i="3" s="1"/>
  <c r="G28" i="3" s="1"/>
  <c r="H28" i="3" s="1"/>
  <c r="N16" i="3"/>
  <c r="O16" i="3" s="1"/>
  <c r="P16" i="3" s="1"/>
  <c r="Q16" i="3" s="1"/>
  <c r="R16" i="3" s="1"/>
  <c r="S16" i="3" s="1"/>
  <c r="M17" i="3" s="1"/>
  <c r="N17" i="3" s="1"/>
  <c r="O17" i="3" s="1"/>
  <c r="P17" i="3" s="1"/>
  <c r="Q17" i="3" s="1"/>
  <c r="R17" i="3" s="1"/>
  <c r="S17" i="3" s="1"/>
  <c r="M18" i="3" s="1"/>
  <c r="N18" i="3" s="1"/>
  <c r="O18" i="3" s="1"/>
  <c r="P18" i="3" s="1"/>
  <c r="Q18" i="3" s="1"/>
  <c r="R18" i="3" s="1"/>
  <c r="S18" i="3" s="1"/>
  <c r="M19" i="3" s="1"/>
  <c r="N19" i="3" s="1"/>
  <c r="O19" i="3" s="1"/>
  <c r="P19" i="3" s="1"/>
  <c r="Q19" i="3" s="1"/>
  <c r="R19" i="3" s="1"/>
  <c r="S19" i="3" s="1"/>
  <c r="H15" i="3"/>
  <c r="B16" i="3" s="1"/>
  <c r="C16" i="3" s="1"/>
  <c r="D16" i="3" s="1"/>
  <c r="E16" i="3" s="1"/>
  <c r="F16" i="3" s="1"/>
  <c r="G16" i="3" s="1"/>
  <c r="H16" i="3" s="1"/>
  <c r="B17" i="3" s="1"/>
  <c r="C17" i="3" s="1"/>
  <c r="D17" i="3" s="1"/>
  <c r="E17" i="3" s="1"/>
  <c r="F17" i="3" s="1"/>
  <c r="G17" i="3" s="1"/>
  <c r="H17" i="3" s="1"/>
  <c r="B18" i="3" s="1"/>
  <c r="C18" i="3" s="1"/>
  <c r="D18" i="3" s="1"/>
  <c r="E18" i="3" s="1"/>
  <c r="F18" i="3" s="1"/>
  <c r="G18" i="3" s="1"/>
  <c r="H18" i="3" s="1"/>
  <c r="E19" i="3" s="1"/>
  <c r="F19" i="3" s="1"/>
  <c r="D15" i="3"/>
  <c r="R11" i="3"/>
  <c r="R7" i="3"/>
  <c r="S7" i="3" s="1"/>
  <c r="M8" i="3" s="1"/>
  <c r="N8" i="3" s="1"/>
  <c r="O8" i="3" s="1"/>
  <c r="P8" i="3" s="1"/>
  <c r="Q8" i="3" s="1"/>
  <c r="R8" i="3" s="1"/>
  <c r="S8" i="3" s="1"/>
  <c r="M9" i="3" s="1"/>
  <c r="N9" i="3" s="1"/>
  <c r="O9" i="3" s="1"/>
  <c r="P9" i="3" s="1"/>
  <c r="Q9" i="3" s="1"/>
  <c r="R9" i="3" s="1"/>
  <c r="S9" i="3" s="1"/>
  <c r="M10" i="3" s="1"/>
  <c r="N10" i="3" s="1"/>
  <c r="O10" i="3" s="1"/>
  <c r="P10" i="3" s="1"/>
  <c r="Q10" i="3" s="1"/>
  <c r="R10" i="3" s="1"/>
  <c r="S10" i="3" s="1"/>
  <c r="M11" i="3" s="1"/>
  <c r="N11" i="3" s="1"/>
  <c r="O11" i="3" s="1"/>
  <c r="D47" i="3" l="1"/>
  <c r="E47" i="3" s="1"/>
  <c r="F47" i="3" s="1"/>
  <c r="G47" i="3" s="1"/>
  <c r="H47" i="3" s="1"/>
  <c r="B48" i="3" s="1"/>
  <c r="C48" i="3" s="1"/>
  <c r="D48" i="3" s="1"/>
  <c r="E48" i="3" s="1"/>
  <c r="F48" i="3" s="1"/>
  <c r="G48" i="3" s="1"/>
  <c r="H48" i="3" s="1"/>
  <c r="B49" i="3" s="1"/>
  <c r="C49" i="3" s="1"/>
  <c r="D49" i="3" s="1"/>
  <c r="E49" i="3" s="1"/>
  <c r="F49" i="3" s="1"/>
  <c r="G49" i="3" s="1"/>
  <c r="H49" i="3" s="1"/>
  <c r="B50" i="3" s="1"/>
  <c r="C50" i="3" s="1"/>
  <c r="D50" i="3" s="1"/>
  <c r="E50" i="3" s="1"/>
  <c r="F50" i="3" s="1"/>
  <c r="G50" i="3" s="1"/>
  <c r="C47" i="3"/>
</calcChain>
</file>

<file path=xl/sharedStrings.xml><?xml version="1.0" encoding="utf-8"?>
<sst xmlns="http://schemas.openxmlformats.org/spreadsheetml/2006/main" count="142" uniqueCount="81">
  <si>
    <t>M</t>
  </si>
  <si>
    <t>T</t>
  </si>
  <si>
    <t>W</t>
  </si>
  <si>
    <t>F</t>
  </si>
  <si>
    <t>Su</t>
  </si>
  <si>
    <t>Th</t>
  </si>
  <si>
    <t>Sa</t>
  </si>
  <si>
    <t>Hebrew School Session</t>
  </si>
  <si>
    <t>Family Shabbat Celebration</t>
  </si>
  <si>
    <t>Jewish Holiday</t>
  </si>
  <si>
    <t>Congregation Bet Haverim</t>
  </si>
  <si>
    <t>Bnai Mitzvah Celebration</t>
  </si>
  <si>
    <r>
      <t xml:space="preserve">Religious School Session; Preschool Dates in </t>
    </r>
    <r>
      <rPr>
        <b/>
        <sz val="11"/>
        <rFont val="Calibri"/>
        <family val="2"/>
      </rPr>
      <t>Bold</t>
    </r>
  </si>
  <si>
    <t>September 2020</t>
  </si>
  <si>
    <t>18-20 Erev, Rosh Hashanah</t>
  </si>
  <si>
    <t>27-28 Kol Nidre, Yom Kippur</t>
  </si>
  <si>
    <t>2-9 Erev, Sukkot</t>
  </si>
  <si>
    <t xml:space="preserve">9 Simchat Torah &amp; Consecration </t>
  </si>
  <si>
    <t>22, 25, 29 School Closed, Thanksgiving Break</t>
  </si>
  <si>
    <t>October 2020</t>
  </si>
  <si>
    <t>November 2020</t>
  </si>
  <si>
    <t>December 2020</t>
  </si>
  <si>
    <t>January 2021</t>
  </si>
  <si>
    <t>3 School Closed, Winter Break</t>
  </si>
  <si>
    <t>18 School Closed, MLK Day</t>
  </si>
  <si>
    <t>February 2021</t>
  </si>
  <si>
    <t>28, 29 Erev, Tu B'Shevat</t>
  </si>
  <si>
    <t>14 School Closed, Presidents' Day</t>
  </si>
  <si>
    <t>March 2021</t>
  </si>
  <si>
    <t xml:space="preserve">14 Hebrew School Parent Meeting (G2) 10:00 </t>
  </si>
  <si>
    <t>27-31 Erev, Pesach (Passover)</t>
  </si>
  <si>
    <t>April 2021</t>
  </si>
  <si>
    <t>4 School Closed, Passover &amp; Easter</t>
  </si>
  <si>
    <t>18  Yom HaShoah Program (G6,7)</t>
  </si>
  <si>
    <t>8 Yom HaShoah, Holocaust Remembrance</t>
  </si>
  <si>
    <t>14, 15 Yom HaZikaron, Yom HaAtzmaut</t>
  </si>
  <si>
    <t>25 Tzedakah Project Meeting (G6)</t>
  </si>
  <si>
    <t>May 2021</t>
  </si>
  <si>
    <t>Summer 2021 Dates</t>
  </si>
  <si>
    <t>10-18 Erev, Chanukah</t>
  </si>
  <si>
    <t>20, 23, 27, 30 School Closed, Winter Break</t>
  </si>
  <si>
    <r>
      <t xml:space="preserve">Religious School Session; Preschool Dates In </t>
    </r>
    <r>
      <rPr>
        <b/>
        <sz val="11"/>
        <rFont val="Calibri"/>
        <family val="2"/>
      </rPr>
      <t>Bold</t>
    </r>
  </si>
  <si>
    <t>1-4 Pesach (Passover)</t>
  </si>
  <si>
    <t>24, 28 School Closed, DJUSD spring break</t>
  </si>
  <si>
    <t xml:space="preserve">13 RS Chanukah Celebration 11:30 </t>
  </si>
  <si>
    <t>9 School Closed, Mother's Day</t>
  </si>
  <si>
    <t>12 Hebrew School closing day</t>
  </si>
  <si>
    <t>16 Religious School closing day</t>
  </si>
  <si>
    <t>4 Religious School opening day</t>
  </si>
  <si>
    <t>17 Neshama Adler Eldridge Bat Mitzvah</t>
  </si>
  <si>
    <t>2 Django Nachmanoff Bar Mitzvah</t>
  </si>
  <si>
    <t>June 26, Ryan Spann Bar Mitzvah</t>
  </si>
  <si>
    <t>July 3, Sarah Novick Bat Mitzvah</t>
  </si>
  <si>
    <t>11 Chanukah Shabbat &amp; Potluck</t>
  </si>
  <si>
    <t>26 Megillah Reading, Purim Shabbat</t>
  </si>
  <si>
    <t>25, 26 Erev, Purim</t>
  </si>
  <si>
    <t>13-20 Interfaith Rotating Winter Shelter</t>
  </si>
  <si>
    <t>31 School Closed, Passover</t>
  </si>
  <si>
    <t>13 Community Rosh Hashanah Celebration</t>
  </si>
  <si>
    <t>2 Family Sukkot Celebration</t>
  </si>
  <si>
    <t xml:space="preserve">15 Bnai Mitzvah Parent Mtg (G5) </t>
  </si>
  <si>
    <t>28 Purim Celebration</t>
  </si>
  <si>
    <t xml:space="preserve">2 Teen Programs Parent Mtg (G7) </t>
  </si>
  <si>
    <t>6 F3 (Family First Friday) Shabbat (Second, Third)</t>
  </si>
  <si>
    <t>4 F3 Shabbat (Fifth)</t>
  </si>
  <si>
    <t>5 F3 Shabbat (Fourth)</t>
  </si>
  <si>
    <t>5 F3 Shabbat (Sixth)</t>
  </si>
  <si>
    <t>30 F3 Family Shabbat (Seventh)</t>
  </si>
  <si>
    <t>30 Hebrew School opening day</t>
  </si>
  <si>
    <t xml:space="preserve">18 Back to School Gathering </t>
  </si>
  <si>
    <t>Hebrew &amp; Religious School Calendar 2020-21 (5781)</t>
  </si>
  <si>
    <t>9, 10, 11, 12 School Closed, Veteran's Day</t>
  </si>
  <si>
    <t>July 31, Zachary Schroeder Bar Mitzvah</t>
  </si>
  <si>
    <t>August 7, Odessa Frohlich Bat Mitzvah</t>
  </si>
  <si>
    <t>20 Mishkan Tefillah Shabbat Morning</t>
  </si>
  <si>
    <t>17 Mishkan Tefillah Shabbat Morning</t>
  </si>
  <si>
    <t>15 Mishkan Tefillah Shabbat Morning</t>
  </si>
  <si>
    <t>June 19, Mishkan Tefillah Shabbat Morning</t>
  </si>
  <si>
    <t>July 17, Mishkan Tefillah Shabbat Morning</t>
  </si>
  <si>
    <t>August 21, Mishkan Tefillah Shabbat Morning</t>
  </si>
  <si>
    <t>as of December 23, 2020; B'nai Mitzvah dates updated, Mishkan Tefillah Shabbat Morning dates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</si>
</sst>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 tint="0.34998626667073579"/>
      <name val="Arial"/>
      <family val="2"/>
      <scheme val="minor"/>
    </font>
    <font>
      <b/>
      <sz val="60"/>
      <color theme="3"/>
      <name val="Arial"/>
      <family val="2"/>
      <scheme val="major"/>
    </font>
    <font>
      <sz val="9"/>
      <color theme="0"/>
      <name val="Arial"/>
      <family val="2"/>
      <scheme val="minor"/>
    </font>
    <font>
      <sz val="9"/>
      <color theme="1" tint="0.499984740745262"/>
      <name val="Arial"/>
      <family val="2"/>
      <scheme val="major"/>
    </font>
    <font>
      <b/>
      <sz val="16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i/>
      <sz val="8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0.5"/>
      <color theme="1"/>
      <name val="Calibri"/>
      <family val="2"/>
    </font>
    <font>
      <sz val="10.5"/>
      <color theme="1"/>
      <name val="Arial"/>
      <family val="2"/>
      <scheme val="minor"/>
    </font>
    <font>
      <sz val="13"/>
      <color theme="1"/>
      <name val="Calibri"/>
      <family val="2"/>
    </font>
    <font>
      <sz val="15"/>
      <name val="Calibri"/>
      <family val="2"/>
    </font>
    <font>
      <sz val="15"/>
      <color theme="1"/>
      <name val="Calibri"/>
      <family val="2"/>
    </font>
    <font>
      <sz val="15"/>
      <color theme="1"/>
      <name val="Arial"/>
      <family val="2"/>
      <scheme val="minor"/>
    </font>
    <font>
      <b/>
      <sz val="11"/>
      <name val="Calibri"/>
      <family val="2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Protection="0">
      <alignment horizontal="center" vertical="center"/>
    </xf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10" fillId="0" borderId="0" xfId="0" applyFont="1"/>
    <xf numFmtId="0" fontId="12" fillId="0" borderId="0" xfId="0" applyFont="1" applyAlignment="1">
      <alignment horizontal="center" vertical="center"/>
    </xf>
    <xf numFmtId="49" fontId="9" fillId="0" borderId="0" xfId="2" applyNumberFormat="1" applyFont="1"/>
    <xf numFmtId="0" fontId="14" fillId="0" borderId="0" xfId="0" applyFont="1" applyAlignment="1">
      <alignment horizontal="center" vertical="center"/>
    </xf>
    <xf numFmtId="0" fontId="11" fillId="0" borderId="0" xfId="0" applyFont="1"/>
    <xf numFmtId="0" fontId="10" fillId="6" borderId="1" xfId="0" applyFont="1" applyFill="1" applyBorder="1"/>
    <xf numFmtId="0" fontId="10" fillId="5" borderId="1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0" fillId="8" borderId="1" xfId="0" applyFont="1" applyFill="1" applyBorder="1"/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10" fillId="0" borderId="3" xfId="0" applyFont="1" applyBorder="1" applyAlignment="1">
      <alignment vertical="top"/>
    </xf>
    <xf numFmtId="49" fontId="9" fillId="0" borderId="0" xfId="2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49" fontId="13" fillId="0" borderId="0" xfId="0" applyNumberFormat="1" applyFont="1" applyAlignment="1">
      <alignment vertical="top"/>
    </xf>
    <xf numFmtId="0" fontId="1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0" applyFont="1"/>
    <xf numFmtId="0" fontId="23" fillId="0" borderId="0" xfId="0" applyFont="1"/>
    <xf numFmtId="0" fontId="24" fillId="0" borderId="0" xfId="0" applyFont="1" applyAlignment="1">
      <alignment vertical="top"/>
    </xf>
    <xf numFmtId="0" fontId="0" fillId="0" borderId="0" xfId="0" applyBorder="1"/>
    <xf numFmtId="0" fontId="26" fillId="0" borderId="0" xfId="0" applyFont="1" applyBorder="1" applyAlignment="1">
      <alignment vertical="top"/>
    </xf>
    <xf numFmtId="0" fontId="28" fillId="0" borderId="0" xfId="0" applyFont="1"/>
    <xf numFmtId="0" fontId="27" fillId="0" borderId="0" xfId="0" applyFont="1" applyBorder="1"/>
    <xf numFmtId="0" fontId="21" fillId="0" borderId="0" xfId="0" applyFont="1" applyAlignment="1">
      <alignment vertical="top"/>
    </xf>
    <xf numFmtId="0" fontId="21" fillId="0" borderId="0" xfId="0" applyFont="1"/>
    <xf numFmtId="0" fontId="3" fillId="0" borderId="0" xfId="0" applyFont="1"/>
    <xf numFmtId="0" fontId="21" fillId="0" borderId="0" xfId="0" applyFont="1" applyAlignment="1">
      <alignment horizontal="left" vertical="top"/>
    </xf>
    <xf numFmtId="16" fontId="2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2" fillId="0" borderId="5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0" fillId="3" borderId="1" xfId="3" applyFont="1" applyFill="1" applyBorder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0" fillId="0" borderId="1" xfId="3" applyFont="1" applyFill="1" applyBorder="1">
      <alignment horizontal="center" vertical="center"/>
    </xf>
    <xf numFmtId="0" fontId="33" fillId="0" borderId="0" xfId="0" applyFont="1" applyAlignment="1">
      <alignment vertical="top"/>
    </xf>
    <xf numFmtId="0" fontId="19" fillId="0" borderId="3" xfId="0" applyFont="1" applyBorder="1"/>
    <xf numFmtId="0" fontId="15" fillId="0" borderId="4" xfId="0" applyFont="1" applyBorder="1" applyAlignment="1">
      <alignment vertical="top"/>
    </xf>
    <xf numFmtId="0" fontId="21" fillId="0" borderId="6" xfId="0" applyFont="1" applyBorder="1"/>
    <xf numFmtId="0" fontId="10" fillId="0" borderId="6" xfId="0" applyFont="1" applyBorder="1"/>
    <xf numFmtId="0" fontId="12" fillId="0" borderId="11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vertical="top"/>
    </xf>
    <xf numFmtId="0" fontId="22" fillId="0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0" fontId="10" fillId="0" borderId="0" xfId="0" applyFont="1" applyFill="1"/>
    <xf numFmtId="16" fontId="18" fillId="0" borderId="0" xfId="0" applyNumberFormat="1" applyFont="1" applyAlignment="1">
      <alignment vertical="top"/>
    </xf>
    <xf numFmtId="0" fontId="17" fillId="5" borderId="10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49" fontId="21" fillId="0" borderId="0" xfId="2" applyNumberFormat="1" applyFont="1" applyFill="1" applyAlignment="1">
      <alignment vertical="top"/>
    </xf>
    <xf numFmtId="0" fontId="0" fillId="0" borderId="0" xfId="0" applyFill="1"/>
    <xf numFmtId="0" fontId="18" fillId="0" borderId="0" xfId="0" applyFont="1" applyFill="1" applyAlignment="1">
      <alignment horizontal="left" vertical="top"/>
    </xf>
    <xf numFmtId="0" fontId="2" fillId="0" borderId="0" xfId="0" applyFont="1" applyFill="1"/>
    <xf numFmtId="0" fontId="4" fillId="0" borderId="0" xfId="0" applyFont="1" applyFill="1"/>
    <xf numFmtId="0" fontId="22" fillId="0" borderId="0" xfId="0" applyFont="1" applyFill="1" applyAlignment="1">
      <alignment horizontal="left" vertical="top"/>
    </xf>
    <xf numFmtId="0" fontId="23" fillId="0" borderId="0" xfId="0" applyFont="1" applyFill="1"/>
    <xf numFmtId="0" fontId="21" fillId="0" borderId="5" xfId="0" applyFont="1" applyBorder="1"/>
    <xf numFmtId="0" fontId="1" fillId="0" borderId="0" xfId="0" applyFont="1" applyBorder="1"/>
    <xf numFmtId="0" fontId="0" fillId="0" borderId="8" xfId="0" applyBorder="1"/>
    <xf numFmtId="0" fontId="0" fillId="0" borderId="9" xfId="0" applyBorder="1"/>
    <xf numFmtId="0" fontId="22" fillId="0" borderId="0" xfId="0" applyFont="1" applyBorder="1"/>
    <xf numFmtId="0" fontId="22" fillId="0" borderId="0" xfId="0" applyFont="1"/>
    <xf numFmtId="49" fontId="22" fillId="0" borderId="0" xfId="0" applyNumberFormat="1" applyFont="1" applyAlignment="1">
      <alignment vertical="top"/>
    </xf>
    <xf numFmtId="0" fontId="0" fillId="0" borderId="6" xfId="0" applyBorder="1"/>
    <xf numFmtId="0" fontId="22" fillId="0" borderId="7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colors>
    <mruColors>
      <color rgb="FFFF6699"/>
      <color rgb="FF99CCFF"/>
      <color rgb="FFCCCCFF"/>
      <color rgb="FF9999FF"/>
      <color rgb="FFFF3300"/>
      <color rgb="FFFFFF99"/>
      <color rgb="FF9966FF"/>
      <color rgb="FFB3D547"/>
      <color rgb="FFFFCCFF"/>
      <color rgb="FFC3F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Calendar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1"/>
  <sheetViews>
    <sheetView tabSelected="1" workbookViewId="0">
      <selection activeCell="C26" sqref="C26"/>
    </sheetView>
  </sheetViews>
  <sheetFormatPr defaultRowHeight="12.5" x14ac:dyDescent="0.25"/>
  <cols>
    <col min="1" max="1" width="1" customWidth="1"/>
    <col min="2" max="8" width="4" customWidth="1"/>
    <col min="9" max="9" width="0.7265625" customWidth="1"/>
    <col min="10" max="10" width="7.453125" customWidth="1"/>
    <col min="11" max="11" width="29" customWidth="1"/>
    <col min="12" max="12" width="1.453125" customWidth="1"/>
    <col min="13" max="19" width="4" customWidth="1"/>
    <col min="20" max="20" width="0.7265625" customWidth="1"/>
    <col min="21" max="21" width="2.7265625" customWidth="1"/>
    <col min="22" max="22" width="10" customWidth="1"/>
    <col min="23" max="23" width="9" customWidth="1"/>
    <col min="24" max="24" width="2.1796875" customWidth="1"/>
    <col min="25" max="25" width="9.90625" customWidth="1"/>
  </cols>
  <sheetData>
    <row r="1" spans="1:28" ht="20.25" customHeight="1" x14ac:dyDescent="0.25"/>
    <row r="2" spans="1:28" ht="20" customHeight="1" x14ac:dyDescent="0.5">
      <c r="A2" s="97" t="s">
        <v>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8" ht="16" customHeight="1" x14ac:dyDescent="0.25">
      <c r="A3" s="98" t="s">
        <v>70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8" ht="12" customHeight="1" x14ac:dyDescent="0.25">
      <c r="A4" s="99" t="s">
        <v>80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8" ht="21" customHeight="1" thickBot="1" x14ac:dyDescent="0.55000000000000004">
      <c r="A5" s="4"/>
      <c r="B5" s="71"/>
      <c r="C5" s="71"/>
      <c r="D5" s="71"/>
      <c r="E5" s="71"/>
      <c r="F5" s="71"/>
      <c r="G5" s="71"/>
      <c r="H5" s="71"/>
      <c r="I5" s="2"/>
      <c r="J5" s="3"/>
      <c r="K5" s="14"/>
      <c r="L5" s="2"/>
      <c r="M5" s="2"/>
      <c r="N5" s="2"/>
      <c r="O5" s="2"/>
      <c r="P5" s="2"/>
      <c r="Q5" s="2"/>
      <c r="R5" s="2"/>
      <c r="S5" s="2"/>
      <c r="T5" s="2"/>
      <c r="U5" s="20"/>
      <c r="V5" s="21"/>
    </row>
    <row r="6" spans="1:28" ht="18" customHeight="1" thickTop="1" thickBot="1" x14ac:dyDescent="0.4">
      <c r="A6" s="11"/>
      <c r="B6" s="49" t="s">
        <v>4</v>
      </c>
      <c r="C6" s="49" t="s">
        <v>0</v>
      </c>
      <c r="D6" s="49" t="s">
        <v>1</v>
      </c>
      <c r="E6" s="49" t="s">
        <v>2</v>
      </c>
      <c r="F6" s="49" t="s">
        <v>5</v>
      </c>
      <c r="G6" s="49" t="s">
        <v>3</v>
      </c>
      <c r="H6" s="49" t="s">
        <v>6</v>
      </c>
      <c r="I6" s="1"/>
      <c r="J6" s="18" t="s">
        <v>13</v>
      </c>
      <c r="K6" s="19"/>
      <c r="L6" s="1"/>
      <c r="M6" s="49" t="s">
        <v>4</v>
      </c>
      <c r="N6" s="49" t="s">
        <v>0</v>
      </c>
      <c r="O6" s="49" t="s">
        <v>1</v>
      </c>
      <c r="P6" s="49" t="s">
        <v>2</v>
      </c>
      <c r="Q6" s="49" t="s">
        <v>5</v>
      </c>
      <c r="R6" s="49" t="s">
        <v>3</v>
      </c>
      <c r="S6" s="49" t="s">
        <v>6</v>
      </c>
      <c r="T6" s="1"/>
      <c r="U6" s="20" t="s">
        <v>19</v>
      </c>
      <c r="V6" s="23"/>
    </row>
    <row r="7" spans="1:28" ht="18" customHeight="1" thickTop="1" thickBot="1" x14ac:dyDescent="0.4">
      <c r="A7" s="11"/>
      <c r="B7" s="65"/>
      <c r="C7" s="65"/>
      <c r="D7" s="65">
        <v>1</v>
      </c>
      <c r="E7" s="65">
        <v>2</v>
      </c>
      <c r="F7" s="65">
        <v>3</v>
      </c>
      <c r="G7" s="65">
        <v>4</v>
      </c>
      <c r="H7" s="65">
        <v>5</v>
      </c>
      <c r="I7" s="1"/>
      <c r="J7" s="81" t="s">
        <v>58</v>
      </c>
      <c r="K7" s="80"/>
      <c r="L7" s="1"/>
      <c r="M7" s="50"/>
      <c r="N7" s="51"/>
      <c r="O7" s="51"/>
      <c r="P7" s="51"/>
      <c r="Q7" s="53">
        <v>1</v>
      </c>
      <c r="R7" s="56">
        <f>IF(Q7&lt;&gt;"",Q7+1,IF(COLUMN(F$4)&gt;=AprStart,1,""))</f>
        <v>2</v>
      </c>
      <c r="S7" s="52">
        <f>IF(R7&lt;&gt;"",R7+1,IF(COLUMN(G$4)&gt;=AprStart,1,""))</f>
        <v>3</v>
      </c>
      <c r="T7" s="1"/>
      <c r="U7" s="23" t="s">
        <v>59</v>
      </c>
      <c r="V7" s="23"/>
    </row>
    <row r="8" spans="1:28" ht="18" customHeight="1" thickTop="1" thickBot="1" x14ac:dyDescent="0.4">
      <c r="A8" s="11"/>
      <c r="B8" s="50">
        <v>6</v>
      </c>
      <c r="C8" s="51">
        <v>7</v>
      </c>
      <c r="D8" s="51">
        <f>IF(C8&lt;&gt;"",C8+1,IF(COLUMN(C$4)&gt;=JanStart,1,""))</f>
        <v>8</v>
      </c>
      <c r="E8" s="51">
        <f>IF(D8&lt;&gt;"",D8+1,IF(COLUMN(D$4)&gt;=JanStart,1,""))</f>
        <v>9</v>
      </c>
      <c r="F8" s="51">
        <f>IF(E8&lt;&gt;"",E8+1,IF(COLUMN(E$4)&gt;=JanStart,1,""))</f>
        <v>10</v>
      </c>
      <c r="G8" s="51">
        <f>IF(F8&lt;&gt;"",F8+1,IF(COLUMN(F$4)&gt;=JanStart,1,""))</f>
        <v>11</v>
      </c>
      <c r="H8" s="50">
        <f>IF(G8&lt;&gt;"",G8+1,IF(COLUMN(G$4)&gt;=JanStart,1,""))</f>
        <v>12</v>
      </c>
      <c r="I8" s="1"/>
      <c r="J8" s="39" t="s">
        <v>14</v>
      </c>
      <c r="K8" s="39"/>
      <c r="L8" s="1"/>
      <c r="M8" s="77">
        <f>S7+1</f>
        <v>4</v>
      </c>
      <c r="N8" s="53">
        <f t="shared" ref="N8:S10" si="0">M8+1</f>
        <v>5</v>
      </c>
      <c r="O8" s="53">
        <f t="shared" si="0"/>
        <v>6</v>
      </c>
      <c r="P8" s="53">
        <f t="shared" si="0"/>
        <v>7</v>
      </c>
      <c r="Q8" s="53">
        <f t="shared" si="0"/>
        <v>8</v>
      </c>
      <c r="R8" s="56">
        <f t="shared" si="0"/>
        <v>9</v>
      </c>
      <c r="S8" s="51">
        <f t="shared" si="0"/>
        <v>10</v>
      </c>
      <c r="T8" s="1"/>
      <c r="U8" s="23" t="s">
        <v>16</v>
      </c>
      <c r="V8" s="23"/>
    </row>
    <row r="9" spans="1:28" ht="18" customHeight="1" thickTop="1" thickBot="1" x14ac:dyDescent="0.4">
      <c r="A9" s="11"/>
      <c r="B9" s="77">
        <f>H8+1</f>
        <v>13</v>
      </c>
      <c r="C9" s="51">
        <f t="shared" ref="C9:H11" si="1">B9+1</f>
        <v>14</v>
      </c>
      <c r="D9" s="51">
        <f t="shared" si="1"/>
        <v>15</v>
      </c>
      <c r="E9" s="51">
        <f t="shared" si="1"/>
        <v>16</v>
      </c>
      <c r="F9" s="51">
        <f t="shared" si="1"/>
        <v>17</v>
      </c>
      <c r="G9" s="52">
        <f t="shared" si="1"/>
        <v>18</v>
      </c>
      <c r="H9" s="60">
        <f t="shared" si="1"/>
        <v>19</v>
      </c>
      <c r="I9" s="1"/>
      <c r="J9" s="39" t="s">
        <v>15</v>
      </c>
      <c r="K9" s="39"/>
      <c r="L9" s="1"/>
      <c r="M9" s="55">
        <f t="shared" ref="M9:M10" si="2">S8+1</f>
        <v>11</v>
      </c>
      <c r="N9" s="53">
        <f t="shared" si="0"/>
        <v>12</v>
      </c>
      <c r="O9" s="53">
        <f t="shared" si="0"/>
        <v>13</v>
      </c>
      <c r="P9" s="53">
        <f t="shared" si="0"/>
        <v>14</v>
      </c>
      <c r="Q9" s="53">
        <f t="shared" si="0"/>
        <v>15</v>
      </c>
      <c r="R9" s="51">
        <f t="shared" si="0"/>
        <v>16</v>
      </c>
      <c r="S9" s="78">
        <f t="shared" si="0"/>
        <v>17</v>
      </c>
      <c r="T9" s="1"/>
      <c r="U9" s="23" t="s">
        <v>48</v>
      </c>
      <c r="V9" s="23"/>
    </row>
    <row r="10" spans="1:28" ht="18" customHeight="1" thickTop="1" thickBot="1" x14ac:dyDescent="0.4">
      <c r="A10" s="11"/>
      <c r="B10" s="60">
        <f t="shared" ref="B10:B11" si="3">H9+1</f>
        <v>20</v>
      </c>
      <c r="C10" s="51">
        <f t="shared" si="1"/>
        <v>21</v>
      </c>
      <c r="D10" s="51">
        <f t="shared" si="1"/>
        <v>22</v>
      </c>
      <c r="E10" s="51">
        <f t="shared" si="1"/>
        <v>23</v>
      </c>
      <c r="F10" s="51">
        <f t="shared" si="1"/>
        <v>24</v>
      </c>
      <c r="G10" s="51">
        <f t="shared" si="1"/>
        <v>25</v>
      </c>
      <c r="H10" s="50">
        <f t="shared" si="1"/>
        <v>26</v>
      </c>
      <c r="I10" s="1"/>
      <c r="J10" s="39" t="s">
        <v>68</v>
      </c>
      <c r="K10" s="39"/>
      <c r="L10" s="1"/>
      <c r="M10" s="77">
        <f t="shared" si="2"/>
        <v>18</v>
      </c>
      <c r="N10" s="53">
        <f t="shared" si="0"/>
        <v>19</v>
      </c>
      <c r="O10" s="53">
        <f t="shared" si="0"/>
        <v>20</v>
      </c>
      <c r="P10" s="53">
        <f t="shared" si="0"/>
        <v>21</v>
      </c>
      <c r="Q10" s="53">
        <f t="shared" si="0"/>
        <v>22</v>
      </c>
      <c r="R10" s="51">
        <f t="shared" si="0"/>
        <v>23</v>
      </c>
      <c r="S10" s="51">
        <f t="shared" si="0"/>
        <v>24</v>
      </c>
      <c r="T10" s="1"/>
      <c r="U10" s="23" t="s">
        <v>17</v>
      </c>
      <c r="V10" s="23"/>
    </row>
    <row r="11" spans="1:28" ht="18" customHeight="1" thickTop="1" thickBot="1" x14ac:dyDescent="0.4">
      <c r="A11" s="11"/>
      <c r="B11" s="60">
        <f t="shared" si="3"/>
        <v>27</v>
      </c>
      <c r="C11" s="52">
        <f t="shared" si="1"/>
        <v>28</v>
      </c>
      <c r="D11" s="51">
        <v>29</v>
      </c>
      <c r="E11" s="53">
        <v>30</v>
      </c>
      <c r="F11" s="51"/>
      <c r="G11" s="51"/>
      <c r="H11" s="50"/>
      <c r="I11" s="1"/>
      <c r="L11" s="1"/>
      <c r="M11" s="55">
        <f>IF(S10="","",IF(S10+1&gt;30,"",S10+1))</f>
        <v>25</v>
      </c>
      <c r="N11" s="53">
        <f>IF(M11="","",IF(M11+1&gt;30,"",M11+1))</f>
        <v>26</v>
      </c>
      <c r="O11" s="53">
        <f>IF(N11="","",IF(N11+1&gt;30,"",N11+1))</f>
        <v>27</v>
      </c>
      <c r="P11" s="53">
        <v>30</v>
      </c>
      <c r="Q11" s="53">
        <v>29</v>
      </c>
      <c r="R11" s="51">
        <f>IF(Q11="","",IF(Q11+1&gt;30,"",Q11+1))</f>
        <v>30</v>
      </c>
      <c r="S11" s="51">
        <v>31</v>
      </c>
      <c r="T11" s="1"/>
      <c r="U11" s="83" t="s">
        <v>49</v>
      </c>
      <c r="V11" s="84"/>
      <c r="W11" s="85"/>
      <c r="X11" s="82"/>
      <c r="Y11" s="82"/>
    </row>
    <row r="12" spans="1:28" ht="18" customHeight="1" thickTop="1" x14ac:dyDescent="0.35">
      <c r="A12" s="11"/>
      <c r="B12" s="44"/>
      <c r="C12" s="45"/>
      <c r="D12" s="45"/>
      <c r="E12" s="45"/>
      <c r="F12" s="45"/>
      <c r="G12" s="45"/>
      <c r="H12" s="44"/>
      <c r="I12" s="1"/>
      <c r="J12" s="79"/>
      <c r="K12" s="80"/>
      <c r="L12" s="1"/>
      <c r="M12" s="44"/>
      <c r="N12" s="45"/>
      <c r="O12" s="45"/>
      <c r="P12" s="45"/>
      <c r="Q12" s="63"/>
      <c r="R12" s="63"/>
      <c r="S12" s="64"/>
      <c r="T12" s="1"/>
      <c r="U12" s="86" t="s">
        <v>69</v>
      </c>
      <c r="V12" s="73"/>
      <c r="W12" s="82"/>
      <c r="X12" s="82"/>
      <c r="Y12" s="82"/>
    </row>
    <row r="13" spans="1:28" ht="21" customHeight="1" thickBot="1" x14ac:dyDescent="0.5">
      <c r="A13" s="11"/>
      <c r="B13" s="46"/>
      <c r="C13" s="46"/>
      <c r="D13" s="46"/>
      <c r="E13" s="46"/>
      <c r="F13" s="46"/>
      <c r="G13" s="46"/>
      <c r="H13" s="46"/>
      <c r="I13" s="1"/>
      <c r="J13" s="20"/>
      <c r="K13" s="24"/>
      <c r="L13" s="1"/>
      <c r="M13" s="46"/>
      <c r="N13" s="46"/>
      <c r="O13" s="46"/>
      <c r="P13" s="46"/>
      <c r="Q13" s="46"/>
      <c r="R13" s="46"/>
      <c r="S13" s="46"/>
      <c r="T13" s="1"/>
      <c r="U13" s="1"/>
      <c r="V13" s="22"/>
    </row>
    <row r="14" spans="1:28" ht="18" customHeight="1" thickTop="1" thickBot="1" x14ac:dyDescent="0.4">
      <c r="A14" s="11"/>
      <c r="B14" s="57" t="s">
        <v>4</v>
      </c>
      <c r="C14" s="57" t="s">
        <v>0</v>
      </c>
      <c r="D14" s="57" t="s">
        <v>1</v>
      </c>
      <c r="E14" s="57" t="s">
        <v>2</v>
      </c>
      <c r="F14" s="57" t="s">
        <v>5</v>
      </c>
      <c r="G14" s="57" t="s">
        <v>3</v>
      </c>
      <c r="H14" s="57" t="s">
        <v>6</v>
      </c>
      <c r="I14" s="1"/>
      <c r="J14" s="20" t="s">
        <v>20</v>
      </c>
      <c r="K14" s="24"/>
      <c r="L14" s="1"/>
      <c r="M14" s="57" t="s">
        <v>4</v>
      </c>
      <c r="N14" s="57" t="s">
        <v>0</v>
      </c>
      <c r="O14" s="57" t="s">
        <v>1</v>
      </c>
      <c r="P14" s="57" t="s">
        <v>2</v>
      </c>
      <c r="Q14" s="57" t="s">
        <v>5</v>
      </c>
      <c r="R14" s="57" t="s">
        <v>3</v>
      </c>
      <c r="S14" s="57" t="s">
        <v>6</v>
      </c>
      <c r="T14" s="1"/>
      <c r="U14" s="20" t="s">
        <v>21</v>
      </c>
      <c r="V14" s="66"/>
      <c r="AA14" s="31"/>
      <c r="AB14" s="30"/>
    </row>
    <row r="15" spans="1:28" ht="18" customHeight="1" thickTop="1" thickBot="1" x14ac:dyDescent="0.4">
      <c r="A15" s="11"/>
      <c r="B15" s="77">
        <v>1</v>
      </c>
      <c r="C15" s="58">
        <v>2</v>
      </c>
      <c r="D15" s="58">
        <f t="shared" ref="D15:H15" si="4">IF(C15&lt;&gt;"",C15+1,IF(COLUMN(C$4)&gt;=FebStart,1,""))</f>
        <v>3</v>
      </c>
      <c r="E15" s="58">
        <v>4</v>
      </c>
      <c r="F15" s="58">
        <v>5</v>
      </c>
      <c r="G15" s="59">
        <v>6</v>
      </c>
      <c r="H15" s="50">
        <f t="shared" si="4"/>
        <v>7</v>
      </c>
      <c r="I15" s="1"/>
      <c r="J15" s="21" t="s">
        <v>63</v>
      </c>
      <c r="K15" s="31"/>
      <c r="L15" s="1"/>
      <c r="M15" s="50"/>
      <c r="N15" s="50"/>
      <c r="O15" s="58">
        <v>1</v>
      </c>
      <c r="P15" s="58">
        <v>2</v>
      </c>
      <c r="Q15" s="58">
        <v>3</v>
      </c>
      <c r="R15" s="59">
        <v>4</v>
      </c>
      <c r="S15" s="50">
        <v>5</v>
      </c>
      <c r="T15" s="1"/>
      <c r="U15" s="23" t="s">
        <v>64</v>
      </c>
      <c r="V15" s="31"/>
      <c r="W15" s="30"/>
    </row>
    <row r="16" spans="1:28" ht="18" customHeight="1" thickTop="1" thickBot="1" x14ac:dyDescent="0.4">
      <c r="A16" s="11"/>
      <c r="B16" s="55">
        <f>H15+1</f>
        <v>8</v>
      </c>
      <c r="C16" s="50">
        <f t="shared" ref="C16:H18" si="5">B16+1</f>
        <v>9</v>
      </c>
      <c r="D16" s="50">
        <f t="shared" si="5"/>
        <v>10</v>
      </c>
      <c r="E16" s="50">
        <f t="shared" si="5"/>
        <v>11</v>
      </c>
      <c r="F16" s="50">
        <f t="shared" si="5"/>
        <v>12</v>
      </c>
      <c r="G16" s="50">
        <f t="shared" si="5"/>
        <v>13</v>
      </c>
      <c r="H16" s="50">
        <f t="shared" si="5"/>
        <v>14</v>
      </c>
      <c r="I16" s="1"/>
      <c r="J16" s="73" t="s">
        <v>71</v>
      </c>
      <c r="K16" s="74"/>
      <c r="L16" s="1"/>
      <c r="M16" s="77">
        <v>6</v>
      </c>
      <c r="N16" s="58">
        <f t="shared" ref="N16:S18" si="6">M16+1</f>
        <v>7</v>
      </c>
      <c r="O16" s="58">
        <f t="shared" si="6"/>
        <v>8</v>
      </c>
      <c r="P16" s="58">
        <f t="shared" si="6"/>
        <v>9</v>
      </c>
      <c r="Q16" s="58">
        <f t="shared" si="6"/>
        <v>10</v>
      </c>
      <c r="R16" s="59">
        <f t="shared" si="6"/>
        <v>11</v>
      </c>
      <c r="S16" s="60">
        <f t="shared" si="6"/>
        <v>12</v>
      </c>
      <c r="T16" s="1"/>
      <c r="U16" s="23" t="s">
        <v>39</v>
      </c>
      <c r="V16" s="31"/>
      <c r="W16" s="30"/>
    </row>
    <row r="17" spans="1:25" ht="18" customHeight="1" thickTop="1" thickBot="1" x14ac:dyDescent="0.4">
      <c r="A17" s="11"/>
      <c r="B17" s="77">
        <f t="shared" ref="B17:B18" si="7">H16+1</f>
        <v>15</v>
      </c>
      <c r="C17" s="58">
        <f t="shared" si="5"/>
        <v>16</v>
      </c>
      <c r="D17" s="58">
        <f t="shared" si="5"/>
        <v>17</v>
      </c>
      <c r="E17" s="58">
        <f t="shared" si="5"/>
        <v>18</v>
      </c>
      <c r="F17" s="58">
        <f t="shared" si="5"/>
        <v>19</v>
      </c>
      <c r="G17" s="50">
        <f t="shared" si="5"/>
        <v>20</v>
      </c>
      <c r="H17" s="50">
        <f t="shared" si="5"/>
        <v>21</v>
      </c>
      <c r="I17" s="1"/>
      <c r="J17" s="73" t="s">
        <v>60</v>
      </c>
      <c r="K17" s="74"/>
      <c r="L17" s="1"/>
      <c r="M17" s="77">
        <f t="shared" ref="M17:M18" si="8">S16+1</f>
        <v>13</v>
      </c>
      <c r="N17" s="58">
        <f t="shared" si="6"/>
        <v>14</v>
      </c>
      <c r="O17" s="58">
        <f t="shared" si="6"/>
        <v>15</v>
      </c>
      <c r="P17" s="58">
        <f t="shared" si="6"/>
        <v>16</v>
      </c>
      <c r="Q17" s="58">
        <f t="shared" si="6"/>
        <v>17</v>
      </c>
      <c r="R17" s="50">
        <f t="shared" si="6"/>
        <v>18</v>
      </c>
      <c r="S17" s="50">
        <f t="shared" si="6"/>
        <v>19</v>
      </c>
      <c r="T17" s="1"/>
      <c r="U17" s="23" t="s">
        <v>53</v>
      </c>
      <c r="V17" s="31"/>
    </row>
    <row r="18" spans="1:25" ht="18" customHeight="1" thickTop="1" thickBot="1" x14ac:dyDescent="0.4">
      <c r="A18" s="11"/>
      <c r="B18" s="50">
        <f t="shared" si="7"/>
        <v>22</v>
      </c>
      <c r="C18" s="50">
        <f t="shared" si="5"/>
        <v>23</v>
      </c>
      <c r="D18" s="50">
        <f t="shared" si="5"/>
        <v>24</v>
      </c>
      <c r="E18" s="50">
        <f t="shared" si="5"/>
        <v>25</v>
      </c>
      <c r="F18" s="50">
        <f t="shared" si="5"/>
        <v>26</v>
      </c>
      <c r="G18" s="50">
        <f t="shared" si="5"/>
        <v>27</v>
      </c>
      <c r="H18" s="50">
        <f t="shared" si="5"/>
        <v>28</v>
      </c>
      <c r="I18" s="1"/>
      <c r="J18" s="21" t="s">
        <v>18</v>
      </c>
      <c r="K18" s="31"/>
      <c r="L18" s="1"/>
      <c r="M18" s="50">
        <f t="shared" si="8"/>
        <v>20</v>
      </c>
      <c r="N18" s="50">
        <f t="shared" si="6"/>
        <v>21</v>
      </c>
      <c r="O18" s="50">
        <f t="shared" si="6"/>
        <v>22</v>
      </c>
      <c r="P18" s="50">
        <f t="shared" si="6"/>
        <v>23</v>
      </c>
      <c r="Q18" s="50">
        <f t="shared" si="6"/>
        <v>24</v>
      </c>
      <c r="R18" s="50">
        <f t="shared" si="6"/>
        <v>25</v>
      </c>
      <c r="S18" s="50">
        <f t="shared" si="6"/>
        <v>26</v>
      </c>
      <c r="T18" s="75"/>
      <c r="U18" s="23" t="s">
        <v>44</v>
      </c>
      <c r="V18" s="31"/>
    </row>
    <row r="19" spans="1:25" ht="18" customHeight="1" thickTop="1" thickBot="1" x14ac:dyDescent="0.4">
      <c r="A19" s="11"/>
      <c r="B19" s="50">
        <v>29</v>
      </c>
      <c r="C19" s="58">
        <v>30</v>
      </c>
      <c r="D19" s="50"/>
      <c r="E19" s="50" t="str">
        <f t="shared" ref="E19:F19" si="9">IF(D19="","",IF(D19+1&gt;IF(IsLeapYear,29,28),"",D19+1))</f>
        <v/>
      </c>
      <c r="F19" s="50" t="str">
        <f t="shared" si="9"/>
        <v/>
      </c>
      <c r="G19" s="50"/>
      <c r="H19" s="50"/>
      <c r="I19" s="1"/>
      <c r="J19" s="23"/>
      <c r="K19" s="31"/>
      <c r="L19" s="1"/>
      <c r="M19" s="50">
        <f>IF(S18="","",IF(S18+1&gt;31,"",S18+1))</f>
        <v>27</v>
      </c>
      <c r="N19" s="50">
        <f t="shared" ref="N19:S19" si="10">IF(M19="","",IF(M19+1&gt;31,"",M19+1))</f>
        <v>28</v>
      </c>
      <c r="O19" s="50">
        <f t="shared" si="10"/>
        <v>29</v>
      </c>
      <c r="P19" s="50">
        <f t="shared" si="10"/>
        <v>30</v>
      </c>
      <c r="Q19" s="50">
        <f t="shared" si="10"/>
        <v>31</v>
      </c>
      <c r="R19" s="50" t="str">
        <f t="shared" si="10"/>
        <v/>
      </c>
      <c r="S19" s="50" t="str">
        <f t="shared" si="10"/>
        <v/>
      </c>
      <c r="T19" s="1"/>
      <c r="U19" s="73" t="s">
        <v>56</v>
      </c>
      <c r="V19" s="74"/>
      <c r="W19" s="85"/>
      <c r="X19" s="82"/>
      <c r="Y19" s="82"/>
    </row>
    <row r="20" spans="1:25" ht="18" customHeight="1" thickTop="1" x14ac:dyDescent="0.45">
      <c r="A20" s="11"/>
      <c r="B20" s="47"/>
      <c r="C20" s="47"/>
      <c r="D20" s="47"/>
      <c r="E20" s="47"/>
      <c r="F20" s="47"/>
      <c r="G20" s="47"/>
      <c r="H20" s="47"/>
      <c r="I20" s="1"/>
      <c r="J20" s="23"/>
      <c r="K20" s="31"/>
      <c r="L20" s="1"/>
      <c r="M20" s="48"/>
      <c r="N20" s="48"/>
      <c r="O20" s="48"/>
      <c r="P20" s="48"/>
      <c r="Q20" s="48"/>
      <c r="R20" s="48"/>
      <c r="S20" s="48"/>
      <c r="T20" s="1"/>
      <c r="U20" s="21" t="s">
        <v>40</v>
      </c>
      <c r="V20" s="31"/>
      <c r="W20" s="29"/>
    </row>
    <row r="21" spans="1:25" ht="21" customHeight="1" thickBot="1" x14ac:dyDescent="0.5">
      <c r="A21" s="11"/>
      <c r="B21" s="46"/>
      <c r="C21" s="46"/>
      <c r="D21" s="46"/>
      <c r="E21" s="46"/>
      <c r="F21" s="46"/>
      <c r="G21" s="46"/>
      <c r="H21" s="46"/>
      <c r="I21" s="1"/>
      <c r="J21" s="20"/>
      <c r="K21" s="24"/>
      <c r="L21" s="1"/>
      <c r="M21" s="46"/>
      <c r="N21" s="46"/>
      <c r="O21" s="46"/>
      <c r="P21" s="46"/>
      <c r="Q21" s="46"/>
      <c r="R21" s="46"/>
      <c r="S21" s="46"/>
      <c r="T21" s="1"/>
    </row>
    <row r="22" spans="1:25" ht="18" customHeight="1" thickTop="1" thickBot="1" x14ac:dyDescent="0.4">
      <c r="A22" s="11"/>
      <c r="B22" s="57" t="s">
        <v>4</v>
      </c>
      <c r="C22" s="57" t="s">
        <v>0</v>
      </c>
      <c r="D22" s="57" t="s">
        <v>1</v>
      </c>
      <c r="E22" s="57" t="s">
        <v>2</v>
      </c>
      <c r="F22" s="57" t="s">
        <v>5</v>
      </c>
      <c r="G22" s="57" t="s">
        <v>3</v>
      </c>
      <c r="H22" s="57" t="s">
        <v>6</v>
      </c>
      <c r="I22" s="1"/>
      <c r="J22" s="20" t="s">
        <v>22</v>
      </c>
      <c r="K22" s="24"/>
      <c r="L22" s="1"/>
      <c r="M22" s="57" t="s">
        <v>4</v>
      </c>
      <c r="N22" s="57" t="s">
        <v>0</v>
      </c>
      <c r="O22" s="57" t="s">
        <v>1</v>
      </c>
      <c r="P22" s="57" t="s">
        <v>2</v>
      </c>
      <c r="Q22" s="57" t="s">
        <v>5</v>
      </c>
      <c r="R22" s="57" t="s">
        <v>3</v>
      </c>
      <c r="S22" s="57" t="s">
        <v>6</v>
      </c>
      <c r="T22" s="1"/>
      <c r="U22" s="20" t="s">
        <v>25</v>
      </c>
      <c r="V22" s="25"/>
    </row>
    <row r="23" spans="1:25" ht="18" customHeight="1" thickTop="1" thickBot="1" x14ac:dyDescent="0.4">
      <c r="A23" s="11"/>
      <c r="B23" s="50"/>
      <c r="C23" s="50"/>
      <c r="D23" s="50"/>
      <c r="E23" s="50"/>
      <c r="F23" s="50"/>
      <c r="G23" s="50">
        <v>1</v>
      </c>
      <c r="H23" s="61">
        <f t="shared" ref="H23" si="11">IF(G23&lt;&gt;"",G23+1,IF(COLUMN(G$4)&gt;=MarStart,1,""))</f>
        <v>2</v>
      </c>
      <c r="I23" s="1"/>
      <c r="J23" s="23" t="s">
        <v>50</v>
      </c>
      <c r="K23" s="31"/>
      <c r="L23" s="1"/>
      <c r="M23" s="50"/>
      <c r="N23" s="58">
        <v>1</v>
      </c>
      <c r="O23" s="58">
        <f t="shared" ref="O23:S23" si="12">IF(N23&lt;&gt;"",N23+1,IF(COLUMN(C$4)&gt;=JunStart,1,""))</f>
        <v>2</v>
      </c>
      <c r="P23" s="58">
        <f t="shared" si="12"/>
        <v>3</v>
      </c>
      <c r="Q23" s="58">
        <f t="shared" si="12"/>
        <v>4</v>
      </c>
      <c r="R23" s="59">
        <v>5</v>
      </c>
      <c r="S23" s="50">
        <f t="shared" si="12"/>
        <v>6</v>
      </c>
      <c r="T23" s="1"/>
      <c r="U23" s="23" t="s">
        <v>65</v>
      </c>
      <c r="V23" s="31"/>
      <c r="W23" s="30"/>
    </row>
    <row r="24" spans="1:25" ht="18" customHeight="1" thickTop="1" thickBot="1" x14ac:dyDescent="0.4">
      <c r="A24" s="11"/>
      <c r="B24" s="50">
        <f>H23+1</f>
        <v>3</v>
      </c>
      <c r="C24" s="58">
        <f t="shared" ref="C24:H26" si="13">B24+1</f>
        <v>4</v>
      </c>
      <c r="D24" s="58">
        <f t="shared" si="13"/>
        <v>5</v>
      </c>
      <c r="E24" s="58">
        <f t="shared" si="13"/>
        <v>6</v>
      </c>
      <c r="F24" s="58">
        <f t="shared" si="13"/>
        <v>7</v>
      </c>
      <c r="G24" s="50">
        <f t="shared" si="13"/>
        <v>8</v>
      </c>
      <c r="H24" s="50">
        <f t="shared" si="13"/>
        <v>9</v>
      </c>
      <c r="I24" s="1"/>
      <c r="J24" s="23" t="s">
        <v>23</v>
      </c>
      <c r="K24" s="31"/>
      <c r="L24" s="1"/>
      <c r="M24" s="77">
        <f>S23+1</f>
        <v>7</v>
      </c>
      <c r="N24" s="58">
        <f t="shared" ref="N24:S26" si="14">M24+1</f>
        <v>8</v>
      </c>
      <c r="O24" s="58">
        <f t="shared" si="14"/>
        <v>9</v>
      </c>
      <c r="P24" s="58">
        <f t="shared" si="14"/>
        <v>10</v>
      </c>
      <c r="Q24" s="58">
        <f t="shared" si="14"/>
        <v>11</v>
      </c>
      <c r="R24" s="50">
        <f t="shared" si="14"/>
        <v>12</v>
      </c>
      <c r="S24" s="50">
        <f t="shared" si="14"/>
        <v>13</v>
      </c>
      <c r="T24" s="1"/>
      <c r="U24" s="23" t="s">
        <v>27</v>
      </c>
      <c r="V24" s="31"/>
      <c r="W24" s="30"/>
    </row>
    <row r="25" spans="1:25" ht="18" customHeight="1" thickTop="1" thickBot="1" x14ac:dyDescent="0.4">
      <c r="A25" s="11"/>
      <c r="B25" s="77">
        <f t="shared" ref="B25:B26" si="15">H24+1</f>
        <v>10</v>
      </c>
      <c r="C25" s="58">
        <f t="shared" si="13"/>
        <v>11</v>
      </c>
      <c r="D25" s="58">
        <f t="shared" si="13"/>
        <v>12</v>
      </c>
      <c r="E25" s="58">
        <f t="shared" si="13"/>
        <v>13</v>
      </c>
      <c r="F25" s="58">
        <f t="shared" si="13"/>
        <v>14</v>
      </c>
      <c r="G25" s="50">
        <f t="shared" si="13"/>
        <v>15</v>
      </c>
      <c r="H25" s="50">
        <f t="shared" si="13"/>
        <v>16</v>
      </c>
      <c r="I25" s="1"/>
      <c r="J25" s="23" t="s">
        <v>24</v>
      </c>
      <c r="K25" s="31"/>
      <c r="L25" s="1"/>
      <c r="M25" s="50">
        <f t="shared" ref="M25:M26" si="16">S24+1</f>
        <v>14</v>
      </c>
      <c r="N25" s="58">
        <f t="shared" si="14"/>
        <v>15</v>
      </c>
      <c r="O25" s="58">
        <f t="shared" si="14"/>
        <v>16</v>
      </c>
      <c r="P25" s="58">
        <f t="shared" si="14"/>
        <v>17</v>
      </c>
      <c r="Q25" s="58">
        <f t="shared" si="14"/>
        <v>18</v>
      </c>
      <c r="R25" s="50">
        <f t="shared" si="14"/>
        <v>19</v>
      </c>
      <c r="S25" s="59">
        <f t="shared" si="14"/>
        <v>20</v>
      </c>
      <c r="T25" s="1"/>
      <c r="U25" s="93" t="s">
        <v>74</v>
      </c>
      <c r="V25" s="93"/>
      <c r="W25" s="93"/>
      <c r="X25" s="93"/>
      <c r="Y25" s="93"/>
    </row>
    <row r="26" spans="1:25" ht="18" customHeight="1" thickTop="1" thickBot="1" x14ac:dyDescent="0.4">
      <c r="A26" s="11"/>
      <c r="B26" s="50">
        <f t="shared" si="15"/>
        <v>17</v>
      </c>
      <c r="C26" s="50">
        <f t="shared" si="13"/>
        <v>18</v>
      </c>
      <c r="D26" s="58">
        <f t="shared" si="13"/>
        <v>19</v>
      </c>
      <c r="E26" s="58">
        <f t="shared" si="13"/>
        <v>20</v>
      </c>
      <c r="F26" s="58">
        <f t="shared" si="13"/>
        <v>21</v>
      </c>
      <c r="G26" s="50">
        <f t="shared" si="13"/>
        <v>22</v>
      </c>
      <c r="H26" s="50">
        <f t="shared" si="13"/>
        <v>23</v>
      </c>
      <c r="I26" s="1"/>
      <c r="J26" s="23" t="s">
        <v>26</v>
      </c>
      <c r="K26" s="31"/>
      <c r="L26" s="1"/>
      <c r="M26" s="55">
        <f t="shared" si="16"/>
        <v>21</v>
      </c>
      <c r="N26" s="58">
        <f t="shared" si="14"/>
        <v>22</v>
      </c>
      <c r="O26" s="58">
        <f t="shared" si="14"/>
        <v>23</v>
      </c>
      <c r="P26" s="58">
        <f t="shared" si="14"/>
        <v>24</v>
      </c>
      <c r="Q26" s="58">
        <f t="shared" si="14"/>
        <v>25</v>
      </c>
      <c r="R26" s="59">
        <f t="shared" si="14"/>
        <v>26</v>
      </c>
      <c r="S26" s="50">
        <f t="shared" si="14"/>
        <v>27</v>
      </c>
      <c r="T26" s="1"/>
      <c r="U26" s="23" t="s">
        <v>55</v>
      </c>
      <c r="V26" s="31"/>
    </row>
    <row r="27" spans="1:25" ht="18" customHeight="1" thickTop="1" thickBot="1" x14ac:dyDescent="0.4">
      <c r="A27" s="11"/>
      <c r="B27" s="77">
        <f>IF(H26="","",IF(H26+1&gt;31,"",H26+1))</f>
        <v>24</v>
      </c>
      <c r="C27" s="58">
        <f t="shared" ref="C27:H27" si="17">IF(B27="","",IF(B27+1&gt;31,"",B27+1))</f>
        <v>25</v>
      </c>
      <c r="D27" s="58">
        <f t="shared" si="17"/>
        <v>26</v>
      </c>
      <c r="E27" s="58">
        <f t="shared" si="17"/>
        <v>27</v>
      </c>
      <c r="F27" s="58">
        <f t="shared" si="17"/>
        <v>28</v>
      </c>
      <c r="G27" s="60">
        <f t="shared" si="17"/>
        <v>29</v>
      </c>
      <c r="H27" s="50">
        <f t="shared" si="17"/>
        <v>30</v>
      </c>
      <c r="I27" s="1"/>
      <c r="L27" s="1"/>
      <c r="M27" s="77">
        <f>IF(S26="","",IF(S26+1&gt;30,"",S26+1))</f>
        <v>28</v>
      </c>
      <c r="N27" s="50"/>
      <c r="O27" s="50" t="str">
        <f t="shared" ref="O27:Q27" si="18">IF(N27="","",IF(N27+1&gt;30,"",N27+1))</f>
        <v/>
      </c>
      <c r="P27" s="50" t="str">
        <f t="shared" si="18"/>
        <v/>
      </c>
      <c r="Q27" s="50" t="str">
        <f t="shared" si="18"/>
        <v/>
      </c>
      <c r="R27" s="50"/>
      <c r="S27" s="50"/>
      <c r="T27" s="1"/>
      <c r="U27" s="23" t="s">
        <v>54</v>
      </c>
      <c r="V27" s="31"/>
    </row>
    <row r="28" spans="1:25" ht="21" customHeight="1" thickTop="1" thickBot="1" x14ac:dyDescent="0.5">
      <c r="A28" s="11"/>
      <c r="B28" s="55">
        <f>IF(H27="","",IF(H27+1&gt;31,"",H27+1))</f>
        <v>31</v>
      </c>
      <c r="C28" s="50" t="str">
        <f t="shared" ref="C28" si="19">IF(B28="","",IF(B28+1&gt;31,"",B28+1))</f>
        <v/>
      </c>
      <c r="D28" s="50" t="str">
        <f t="shared" ref="D28" si="20">IF(C28="","",IF(C28+1&gt;31,"",C28+1))</f>
        <v/>
      </c>
      <c r="E28" s="50" t="str">
        <f t="shared" ref="E28" si="21">IF(D28="","",IF(D28+1&gt;31,"",D28+1))</f>
        <v/>
      </c>
      <c r="F28" s="50" t="str">
        <f t="shared" ref="F28" si="22">IF(E28="","",IF(E28+1&gt;31,"",E28+1))</f>
        <v/>
      </c>
      <c r="G28" s="50" t="str">
        <f t="shared" ref="G28" si="23">IF(F28="","",IF(F28+1&gt;31,"",F28+1))</f>
        <v/>
      </c>
      <c r="H28" s="50" t="str">
        <f t="shared" ref="H28" si="24">IF(G28="","",IF(G28+1&gt;31,"",G28+1))</f>
        <v/>
      </c>
      <c r="I28" s="1"/>
      <c r="J28" s="20"/>
      <c r="K28" s="24"/>
      <c r="L28" s="1"/>
      <c r="M28" s="47"/>
      <c r="N28" s="47"/>
      <c r="O28" s="47"/>
      <c r="P28" s="47"/>
      <c r="Q28" s="47"/>
      <c r="R28" s="47"/>
      <c r="S28" s="47"/>
      <c r="T28" s="1"/>
      <c r="U28" s="73" t="s">
        <v>61</v>
      </c>
      <c r="V28" s="74"/>
      <c r="W28" s="87"/>
    </row>
    <row r="29" spans="1:25" ht="8" customHeight="1" thickTop="1" thickBot="1" x14ac:dyDescent="0.5">
      <c r="A29" s="11"/>
      <c r="B29" s="47"/>
      <c r="C29" s="47"/>
      <c r="D29" s="47"/>
      <c r="E29" s="47"/>
      <c r="F29" s="47"/>
      <c r="G29" s="47"/>
      <c r="H29" s="47"/>
      <c r="I29" s="1"/>
      <c r="J29" s="20"/>
      <c r="K29" s="24"/>
      <c r="L29" s="1"/>
      <c r="W29" s="30"/>
    </row>
    <row r="30" spans="1:25" ht="16" customHeight="1" thickTop="1" thickBot="1" x14ac:dyDescent="0.5">
      <c r="A30" s="11"/>
      <c r="B30" s="47"/>
      <c r="C30" s="47"/>
      <c r="D30" s="47"/>
      <c r="E30" s="47"/>
      <c r="F30" s="47"/>
      <c r="G30" s="47"/>
      <c r="H30" s="47"/>
      <c r="I30" s="1"/>
      <c r="J30" s="20"/>
      <c r="K30" s="24"/>
      <c r="L30" s="1"/>
      <c r="M30" s="7"/>
      <c r="N30" s="1"/>
      <c r="O30" s="36" t="s">
        <v>41</v>
      </c>
      <c r="P30" s="36"/>
      <c r="Q30" s="36"/>
      <c r="R30" s="36"/>
      <c r="S30" s="36"/>
      <c r="T30" s="37"/>
      <c r="U30" s="37"/>
      <c r="V30" s="26"/>
      <c r="W30" s="30"/>
    </row>
    <row r="31" spans="1:25" ht="16" customHeight="1" thickTop="1" thickBot="1" x14ac:dyDescent="0.5">
      <c r="A31" s="11"/>
      <c r="B31" s="47"/>
      <c r="C31" s="47"/>
      <c r="D31" s="47"/>
      <c r="E31" s="47"/>
      <c r="F31" s="47"/>
      <c r="G31" s="47"/>
      <c r="H31" s="47"/>
      <c r="I31" s="1"/>
      <c r="J31" s="20"/>
      <c r="K31" s="24"/>
      <c r="L31" s="1"/>
      <c r="M31" s="6"/>
      <c r="N31" s="1"/>
      <c r="O31" s="36" t="s">
        <v>7</v>
      </c>
      <c r="P31" s="36"/>
      <c r="Q31" s="36"/>
      <c r="R31" s="36"/>
      <c r="S31" s="27"/>
      <c r="T31" s="1"/>
      <c r="U31" s="1"/>
      <c r="V31" s="26"/>
      <c r="W31" s="30"/>
    </row>
    <row r="32" spans="1:25" ht="16" customHeight="1" thickTop="1" thickBot="1" x14ac:dyDescent="0.5">
      <c r="A32" s="11"/>
      <c r="B32" s="47"/>
      <c r="C32" s="47"/>
      <c r="D32" s="47"/>
      <c r="E32" s="47"/>
      <c r="F32" s="47"/>
      <c r="G32" s="47"/>
      <c r="H32" s="47"/>
      <c r="I32" s="1"/>
      <c r="J32" s="20"/>
      <c r="K32" s="24"/>
      <c r="L32" s="1"/>
      <c r="M32" s="8"/>
      <c r="N32" s="1"/>
      <c r="O32" s="36" t="s">
        <v>8</v>
      </c>
      <c r="P32" s="36"/>
      <c r="Q32" s="36"/>
      <c r="R32" s="36"/>
      <c r="S32" s="28"/>
      <c r="T32" s="1"/>
      <c r="U32" s="1"/>
      <c r="V32" s="26"/>
      <c r="W32" s="30"/>
    </row>
    <row r="33" spans="1:23" ht="16" customHeight="1" thickTop="1" thickBot="1" x14ac:dyDescent="0.5">
      <c r="A33" s="11"/>
      <c r="B33" s="47"/>
      <c r="C33" s="47"/>
      <c r="D33" s="47"/>
      <c r="E33" s="47"/>
      <c r="F33" s="47"/>
      <c r="G33" s="47"/>
      <c r="H33" s="47"/>
      <c r="I33" s="1"/>
      <c r="J33" s="20"/>
      <c r="K33" s="24"/>
      <c r="L33" s="1"/>
      <c r="M33" s="9"/>
      <c r="N33" s="1"/>
      <c r="O33" s="36" t="s">
        <v>9</v>
      </c>
      <c r="P33" s="36"/>
      <c r="Q33" s="36"/>
      <c r="R33" s="36"/>
      <c r="S33" s="27"/>
      <c r="T33" s="1"/>
      <c r="U33" s="1"/>
      <c r="V33" s="26"/>
      <c r="W33" s="30"/>
    </row>
    <row r="34" spans="1:23" ht="16" customHeight="1" thickTop="1" thickBot="1" x14ac:dyDescent="0.5">
      <c r="A34" s="11"/>
      <c r="B34" s="47"/>
      <c r="C34" s="47"/>
      <c r="D34" s="47"/>
      <c r="E34" s="47"/>
      <c r="F34" s="47"/>
      <c r="G34" s="47"/>
      <c r="H34" s="47"/>
      <c r="I34" s="1"/>
      <c r="J34" s="20"/>
      <c r="K34" s="24"/>
      <c r="L34" s="1"/>
      <c r="M34" s="13"/>
      <c r="N34" s="1"/>
      <c r="O34" s="36" t="s">
        <v>11</v>
      </c>
      <c r="P34" s="36"/>
      <c r="Q34" s="36"/>
      <c r="R34" s="36"/>
      <c r="S34" s="27"/>
      <c r="T34" s="1"/>
      <c r="U34" s="1"/>
      <c r="V34" s="26"/>
      <c r="W34" s="30"/>
    </row>
    <row r="35" spans="1:23" ht="40.5" customHeight="1" thickTop="1" thickBot="1" x14ac:dyDescent="0.5">
      <c r="A35" s="11"/>
      <c r="B35" s="47"/>
      <c r="C35" s="47"/>
      <c r="D35" s="47"/>
      <c r="E35" s="47"/>
      <c r="F35" s="47"/>
      <c r="G35" s="47"/>
      <c r="H35" s="47"/>
      <c r="I35" s="1"/>
      <c r="J35" s="20"/>
      <c r="K35" s="24"/>
      <c r="L35" s="1"/>
      <c r="M35" s="47"/>
      <c r="N35" s="47"/>
      <c r="O35" s="47"/>
      <c r="P35" s="47"/>
      <c r="Q35" s="47"/>
      <c r="R35" s="47"/>
      <c r="S35" s="47"/>
      <c r="T35" s="1"/>
      <c r="U35" s="22"/>
      <c r="V35" s="26"/>
      <c r="W35" s="30"/>
    </row>
    <row r="36" spans="1:23" ht="18" customHeight="1" thickTop="1" thickBot="1" x14ac:dyDescent="0.4">
      <c r="A36" s="11"/>
      <c r="B36" s="57" t="s">
        <v>4</v>
      </c>
      <c r="C36" s="57" t="s">
        <v>0</v>
      </c>
      <c r="D36" s="57" t="s">
        <v>1</v>
      </c>
      <c r="E36" s="57" t="s">
        <v>2</v>
      </c>
      <c r="F36" s="57" t="s">
        <v>5</v>
      </c>
      <c r="G36" s="57" t="s">
        <v>3</v>
      </c>
      <c r="H36" s="57" t="s">
        <v>6</v>
      </c>
      <c r="I36" s="1"/>
      <c r="J36" s="20" t="s">
        <v>28</v>
      </c>
      <c r="K36" s="24"/>
      <c r="L36" s="1"/>
      <c r="M36" s="57" t="s">
        <v>4</v>
      </c>
      <c r="N36" s="57" t="s">
        <v>0</v>
      </c>
      <c r="O36" s="57" t="s">
        <v>1</v>
      </c>
      <c r="P36" s="57" t="s">
        <v>2</v>
      </c>
      <c r="Q36" s="57" t="s">
        <v>5</v>
      </c>
      <c r="R36" s="57" t="s">
        <v>3</v>
      </c>
      <c r="S36" s="57" t="s">
        <v>6</v>
      </c>
      <c r="T36" s="1"/>
      <c r="U36" s="20" t="s">
        <v>31</v>
      </c>
      <c r="V36" s="21"/>
    </row>
    <row r="37" spans="1:23" ht="18" customHeight="1" thickTop="1" thickBot="1" x14ac:dyDescent="0.4">
      <c r="A37" s="11"/>
      <c r="B37" s="50"/>
      <c r="C37" s="58">
        <v>1</v>
      </c>
      <c r="D37" s="58">
        <v>2</v>
      </c>
      <c r="E37" s="58">
        <v>3</v>
      </c>
      <c r="F37" s="58">
        <v>4</v>
      </c>
      <c r="G37" s="59">
        <v>5</v>
      </c>
      <c r="H37" s="50">
        <v>6</v>
      </c>
      <c r="I37" s="1"/>
      <c r="J37" s="40" t="s">
        <v>66</v>
      </c>
      <c r="K37" s="31"/>
      <c r="L37" s="1"/>
      <c r="M37" s="62"/>
      <c r="N37" s="62"/>
      <c r="O37" s="62"/>
      <c r="P37" s="50"/>
      <c r="Q37" s="60">
        <v>1</v>
      </c>
      <c r="R37" s="60">
        <f t="shared" ref="R37:S37" si="25">IF(Q37&lt;&gt;"",Q37+1,IF(COLUMN(F$4)&gt;=OctStart,1,""))</f>
        <v>2</v>
      </c>
      <c r="S37" s="60">
        <f t="shared" si="25"/>
        <v>3</v>
      </c>
      <c r="T37" s="1"/>
      <c r="U37" s="40" t="s">
        <v>42</v>
      </c>
      <c r="V37" s="23"/>
      <c r="W37" s="30"/>
    </row>
    <row r="38" spans="1:23" ht="18" customHeight="1" thickTop="1" thickBot="1" x14ac:dyDescent="0.4">
      <c r="A38" s="11"/>
      <c r="B38" s="77">
        <f>H37+1</f>
        <v>7</v>
      </c>
      <c r="C38" s="58">
        <f t="shared" ref="C38:H40" si="26">B38+1</f>
        <v>8</v>
      </c>
      <c r="D38" s="58">
        <f t="shared" si="26"/>
        <v>9</v>
      </c>
      <c r="E38" s="58">
        <f t="shared" si="26"/>
        <v>10</v>
      </c>
      <c r="F38" s="58">
        <f t="shared" si="26"/>
        <v>11</v>
      </c>
      <c r="G38" s="62">
        <f t="shared" si="26"/>
        <v>12</v>
      </c>
      <c r="H38" s="62">
        <f t="shared" si="26"/>
        <v>13</v>
      </c>
      <c r="I38" s="1"/>
      <c r="J38" s="76" t="s">
        <v>29</v>
      </c>
      <c r="K38" s="31"/>
      <c r="L38" s="1"/>
      <c r="M38" s="60">
        <f>S37+1</f>
        <v>4</v>
      </c>
      <c r="N38" s="58">
        <f t="shared" ref="N38:S40" si="27">M38+1</f>
        <v>5</v>
      </c>
      <c r="O38" s="58">
        <f t="shared" si="27"/>
        <v>6</v>
      </c>
      <c r="P38" s="58">
        <f t="shared" si="27"/>
        <v>7</v>
      </c>
      <c r="Q38" s="58">
        <f t="shared" si="27"/>
        <v>8</v>
      </c>
      <c r="R38" s="50">
        <f t="shared" si="27"/>
        <v>9</v>
      </c>
      <c r="S38" s="50">
        <f t="shared" si="27"/>
        <v>10</v>
      </c>
      <c r="T38" s="1"/>
      <c r="U38" s="23" t="s">
        <v>32</v>
      </c>
      <c r="V38" s="23"/>
    </row>
    <row r="39" spans="1:23" ht="18" customHeight="1" thickTop="1" thickBot="1" x14ac:dyDescent="0.4">
      <c r="A39" s="11"/>
      <c r="B39" s="55">
        <f t="shared" ref="B39:B40" si="28">H38+1</f>
        <v>14</v>
      </c>
      <c r="C39" s="58">
        <f t="shared" si="26"/>
        <v>15</v>
      </c>
      <c r="D39" s="58">
        <f t="shared" si="26"/>
        <v>16</v>
      </c>
      <c r="E39" s="58">
        <f t="shared" si="26"/>
        <v>17</v>
      </c>
      <c r="F39" s="58">
        <f t="shared" si="26"/>
        <v>18</v>
      </c>
      <c r="G39" s="62">
        <f t="shared" si="26"/>
        <v>19</v>
      </c>
      <c r="H39" s="59">
        <f t="shared" si="26"/>
        <v>20</v>
      </c>
      <c r="I39" s="1"/>
      <c r="J39" s="94" t="s">
        <v>74</v>
      </c>
      <c r="L39" s="1"/>
      <c r="M39" s="77">
        <f t="shared" ref="M39:M40" si="29">S38+1</f>
        <v>11</v>
      </c>
      <c r="N39" s="58">
        <f t="shared" si="27"/>
        <v>12</v>
      </c>
      <c r="O39" s="58">
        <f t="shared" si="27"/>
        <v>13</v>
      </c>
      <c r="P39" s="58">
        <f t="shared" si="27"/>
        <v>14</v>
      </c>
      <c r="Q39" s="58">
        <f t="shared" si="27"/>
        <v>15</v>
      </c>
      <c r="R39" s="50">
        <f t="shared" si="27"/>
        <v>16</v>
      </c>
      <c r="S39" s="59">
        <f t="shared" si="27"/>
        <v>17</v>
      </c>
      <c r="T39" s="1"/>
      <c r="U39" s="21" t="s">
        <v>34</v>
      </c>
      <c r="V39" s="23"/>
    </row>
    <row r="40" spans="1:23" ht="18" customHeight="1" thickTop="1" thickBot="1" x14ac:dyDescent="0.4">
      <c r="A40" s="11"/>
      <c r="B40" s="77">
        <f t="shared" si="28"/>
        <v>21</v>
      </c>
      <c r="C40" s="58">
        <f t="shared" si="26"/>
        <v>22</v>
      </c>
      <c r="D40" s="58">
        <f t="shared" si="26"/>
        <v>23</v>
      </c>
      <c r="E40" s="58">
        <f t="shared" si="26"/>
        <v>24</v>
      </c>
      <c r="F40" s="58">
        <f t="shared" si="26"/>
        <v>25</v>
      </c>
      <c r="G40" s="62">
        <f t="shared" si="26"/>
        <v>26</v>
      </c>
      <c r="H40" s="60">
        <f t="shared" si="26"/>
        <v>27</v>
      </c>
      <c r="I40" s="1"/>
      <c r="J40" s="40" t="s">
        <v>30</v>
      </c>
      <c r="K40" s="31"/>
      <c r="L40" s="1"/>
      <c r="M40" s="55">
        <f t="shared" si="29"/>
        <v>18</v>
      </c>
      <c r="N40" s="58">
        <f t="shared" si="27"/>
        <v>19</v>
      </c>
      <c r="O40" s="58">
        <f t="shared" si="27"/>
        <v>20</v>
      </c>
      <c r="P40" s="58">
        <f t="shared" si="27"/>
        <v>21</v>
      </c>
      <c r="Q40" s="58">
        <f t="shared" si="27"/>
        <v>22</v>
      </c>
      <c r="R40" s="50">
        <f t="shared" si="27"/>
        <v>23</v>
      </c>
      <c r="S40" s="57">
        <f t="shared" si="27"/>
        <v>24</v>
      </c>
      <c r="T40" s="1"/>
      <c r="U40" s="21" t="s">
        <v>35</v>
      </c>
      <c r="V40" s="23"/>
    </row>
    <row r="41" spans="1:23" ht="18" customHeight="1" thickTop="1" thickBot="1" x14ac:dyDescent="0.4">
      <c r="A41" s="11"/>
      <c r="B41" s="60">
        <f>IF(H40="","",IF(H40+1&gt;31,"",H40+1))</f>
        <v>28</v>
      </c>
      <c r="C41" s="60">
        <f t="shared" ref="C41:H41" si="30">IF(B41="","",IF(B41+1&gt;31,"",B41+1))</f>
        <v>29</v>
      </c>
      <c r="D41" s="60">
        <f t="shared" si="30"/>
        <v>30</v>
      </c>
      <c r="E41" s="50">
        <f t="shared" si="30"/>
        <v>31</v>
      </c>
      <c r="F41" s="62" t="str">
        <f t="shared" si="30"/>
        <v/>
      </c>
      <c r="G41" s="62" t="str">
        <f t="shared" si="30"/>
        <v/>
      </c>
      <c r="H41" s="62" t="str">
        <f t="shared" si="30"/>
        <v/>
      </c>
      <c r="I41" s="1"/>
      <c r="J41" s="21" t="s">
        <v>43</v>
      </c>
      <c r="K41" s="31"/>
      <c r="L41" s="1"/>
      <c r="M41" s="77">
        <f>IF(S40="","",IF(S40+1&gt;31,"",S40+1))</f>
        <v>25</v>
      </c>
      <c r="N41" s="58">
        <f t="shared" ref="N41:O41" si="31">IF(M41="","",IF(M41+1&gt;31,"",M41+1))</f>
        <v>26</v>
      </c>
      <c r="O41" s="58">
        <f t="shared" si="31"/>
        <v>27</v>
      </c>
      <c r="P41" s="58">
        <v>28</v>
      </c>
      <c r="Q41" s="58">
        <v>29</v>
      </c>
      <c r="R41" s="59">
        <v>30</v>
      </c>
      <c r="S41" s="62"/>
      <c r="T41" s="1"/>
      <c r="U41" s="93" t="s">
        <v>75</v>
      </c>
    </row>
    <row r="42" spans="1:23" ht="18" customHeight="1" thickTop="1" x14ac:dyDescent="0.45">
      <c r="A42" s="11"/>
      <c r="B42" s="48"/>
      <c r="C42" s="48"/>
      <c r="D42" s="48"/>
      <c r="E42" s="48"/>
      <c r="F42" s="48"/>
      <c r="G42" s="48"/>
      <c r="H42" s="48"/>
      <c r="I42" s="1"/>
      <c r="J42" s="5" t="s">
        <v>57</v>
      </c>
      <c r="K42" s="10"/>
      <c r="L42" s="1"/>
      <c r="M42" s="11"/>
      <c r="N42" s="11"/>
      <c r="O42" s="11"/>
      <c r="P42" s="11"/>
      <c r="Q42" s="11"/>
      <c r="R42" s="11"/>
      <c r="S42" s="11"/>
      <c r="T42" s="1"/>
      <c r="U42" s="23" t="s">
        <v>33</v>
      </c>
      <c r="V42" s="23"/>
    </row>
    <row r="43" spans="1:23" ht="18" customHeight="1" x14ac:dyDescent="0.45">
      <c r="A43" s="11"/>
      <c r="B43" s="48"/>
      <c r="C43" s="48"/>
      <c r="D43" s="48"/>
      <c r="E43" s="48"/>
      <c r="F43" s="48"/>
      <c r="G43" s="48"/>
      <c r="H43" s="48"/>
      <c r="I43" s="1"/>
      <c r="J43" s="5"/>
      <c r="K43" s="10"/>
      <c r="L43" s="1"/>
      <c r="M43" s="11"/>
      <c r="N43" s="11"/>
      <c r="O43" s="11"/>
      <c r="P43" s="11"/>
      <c r="Q43" s="11"/>
      <c r="R43" s="11"/>
      <c r="S43" s="11"/>
      <c r="T43" s="1"/>
      <c r="U43" s="23" t="s">
        <v>36</v>
      </c>
      <c r="V43" s="23"/>
    </row>
    <row r="44" spans="1:23" ht="21" customHeight="1" thickBot="1" x14ac:dyDescent="0.5">
      <c r="A44" s="11"/>
      <c r="B44" s="46"/>
      <c r="C44" s="46"/>
      <c r="D44" s="46"/>
      <c r="E44" s="46"/>
      <c r="F44" s="46"/>
      <c r="G44" s="46"/>
      <c r="H44" s="46"/>
      <c r="I44" s="1"/>
      <c r="J44" s="20"/>
      <c r="K44" s="24"/>
      <c r="L44" s="1"/>
      <c r="M44" s="1"/>
      <c r="T44" s="1"/>
      <c r="U44" s="23" t="s">
        <v>67</v>
      </c>
      <c r="V44" s="23"/>
    </row>
    <row r="45" spans="1:23" ht="18" customHeight="1" thickTop="1" thickBot="1" x14ac:dyDescent="0.4">
      <c r="A45" s="11"/>
      <c r="B45" s="57" t="s">
        <v>4</v>
      </c>
      <c r="C45" s="57" t="s">
        <v>0</v>
      </c>
      <c r="D45" s="57" t="s">
        <v>1</v>
      </c>
      <c r="E45" s="57" t="s">
        <v>2</v>
      </c>
      <c r="F45" s="57" t="s">
        <v>5</v>
      </c>
      <c r="G45" s="57" t="s">
        <v>3</v>
      </c>
      <c r="H45" s="57" t="s">
        <v>6</v>
      </c>
      <c r="I45" s="1"/>
      <c r="J45" s="20" t="s">
        <v>37</v>
      </c>
      <c r="K45" s="24"/>
      <c r="L45" s="1"/>
    </row>
    <row r="46" spans="1:23" ht="18" customHeight="1" thickTop="1" thickBot="1" x14ac:dyDescent="0.4">
      <c r="A46" s="11"/>
      <c r="B46" s="50"/>
      <c r="C46" s="50"/>
      <c r="D46" s="50"/>
      <c r="E46" s="50"/>
      <c r="F46" s="50"/>
      <c r="G46" s="50"/>
      <c r="H46" s="50">
        <v>1</v>
      </c>
      <c r="I46" s="1"/>
      <c r="J46" s="73" t="s">
        <v>62</v>
      </c>
      <c r="K46" s="74"/>
      <c r="L46" s="1"/>
      <c r="W46" s="38"/>
    </row>
    <row r="47" spans="1:23" ht="18" customHeight="1" thickTop="1" thickBot="1" x14ac:dyDescent="0.4">
      <c r="A47" s="11"/>
      <c r="B47" s="55">
        <f>H46+1</f>
        <v>2</v>
      </c>
      <c r="C47" s="58">
        <f t="shared" ref="C47:H49" si="32">B47+1</f>
        <v>3</v>
      </c>
      <c r="D47" s="58">
        <f t="shared" si="32"/>
        <v>4</v>
      </c>
      <c r="E47" s="58">
        <f t="shared" si="32"/>
        <v>5</v>
      </c>
      <c r="F47" s="58">
        <f t="shared" si="32"/>
        <v>6</v>
      </c>
      <c r="G47" s="50">
        <f t="shared" si="32"/>
        <v>7</v>
      </c>
      <c r="H47" s="50">
        <f t="shared" si="32"/>
        <v>8</v>
      </c>
      <c r="I47" s="1"/>
      <c r="J47" s="23" t="s">
        <v>45</v>
      </c>
      <c r="K47" s="31"/>
      <c r="L47" s="1"/>
      <c r="M47" s="72" t="s">
        <v>38</v>
      </c>
      <c r="N47" s="15"/>
      <c r="O47" s="16"/>
      <c r="P47" s="16"/>
      <c r="Q47" s="16"/>
      <c r="R47" s="16"/>
      <c r="S47" s="17"/>
      <c r="T47" s="17"/>
      <c r="U47" s="67"/>
      <c r="V47" s="68"/>
    </row>
    <row r="48" spans="1:23" ht="18" customHeight="1" thickTop="1" thickBot="1" x14ac:dyDescent="0.4">
      <c r="A48" s="11"/>
      <c r="B48" s="50">
        <f t="shared" ref="B48:B49" si="33">H47+1</f>
        <v>9</v>
      </c>
      <c r="C48" s="58">
        <f t="shared" si="32"/>
        <v>10</v>
      </c>
      <c r="D48" s="58">
        <f t="shared" si="32"/>
        <v>11</v>
      </c>
      <c r="E48" s="58">
        <f t="shared" si="32"/>
        <v>12</v>
      </c>
      <c r="F48" s="58">
        <f t="shared" si="32"/>
        <v>13</v>
      </c>
      <c r="G48" s="50">
        <f t="shared" si="32"/>
        <v>14</v>
      </c>
      <c r="H48" s="59">
        <f t="shared" si="32"/>
        <v>15</v>
      </c>
      <c r="I48" s="1"/>
      <c r="J48" s="23" t="s">
        <v>46</v>
      </c>
      <c r="K48" s="31"/>
      <c r="L48" s="1"/>
      <c r="M48" s="42" t="s">
        <v>77</v>
      </c>
      <c r="N48" s="43"/>
      <c r="O48" s="43"/>
      <c r="P48" s="43"/>
      <c r="Q48" s="43"/>
      <c r="R48" s="43"/>
      <c r="S48" s="43"/>
      <c r="T48" s="43"/>
      <c r="U48" s="43"/>
      <c r="V48" s="69"/>
    </row>
    <row r="49" spans="1:23" ht="18" customHeight="1" thickTop="1" thickBot="1" x14ac:dyDescent="0.4">
      <c r="A49" s="11"/>
      <c r="B49" s="54">
        <f t="shared" si="33"/>
        <v>16</v>
      </c>
      <c r="C49" s="50">
        <f t="shared" si="32"/>
        <v>17</v>
      </c>
      <c r="D49" s="50">
        <f t="shared" si="32"/>
        <v>18</v>
      </c>
      <c r="E49" s="50">
        <f t="shared" si="32"/>
        <v>19</v>
      </c>
      <c r="F49" s="50">
        <f t="shared" si="32"/>
        <v>20</v>
      </c>
      <c r="G49" s="50">
        <f t="shared" si="32"/>
        <v>21</v>
      </c>
      <c r="H49" s="50">
        <f t="shared" si="32"/>
        <v>22</v>
      </c>
      <c r="I49" s="1"/>
      <c r="J49" s="23" t="s">
        <v>76</v>
      </c>
      <c r="K49" s="31"/>
      <c r="L49" s="1"/>
      <c r="M49" s="42" t="s">
        <v>51</v>
      </c>
      <c r="N49" s="43"/>
      <c r="O49" s="43"/>
      <c r="P49" s="43"/>
      <c r="Q49" s="43"/>
      <c r="R49" s="43"/>
      <c r="S49" s="43"/>
      <c r="T49" s="43"/>
      <c r="U49" s="43"/>
      <c r="V49" s="70"/>
    </row>
    <row r="50" spans="1:23" ht="18" customHeight="1" thickTop="1" thickBot="1" x14ac:dyDescent="0.4">
      <c r="A50" s="11"/>
      <c r="B50" s="50">
        <f>IF(H49="","",IF(H49+1&gt;31,"",H49+1))</f>
        <v>23</v>
      </c>
      <c r="C50" s="50">
        <f t="shared" ref="C50:G51" si="34">IF(B50="","",IF(B50+1&gt;31,"",B50+1))</f>
        <v>24</v>
      </c>
      <c r="D50" s="50">
        <f t="shared" si="34"/>
        <v>25</v>
      </c>
      <c r="E50" s="50">
        <f t="shared" si="34"/>
        <v>26</v>
      </c>
      <c r="F50" s="50">
        <f t="shared" si="34"/>
        <v>27</v>
      </c>
      <c r="G50" s="50">
        <f t="shared" si="34"/>
        <v>28</v>
      </c>
      <c r="H50" s="50">
        <v>29</v>
      </c>
      <c r="I50" s="1"/>
      <c r="J50" s="23" t="s">
        <v>47</v>
      </c>
      <c r="L50" s="1"/>
      <c r="M50" s="42" t="s">
        <v>52</v>
      </c>
      <c r="N50" s="43"/>
      <c r="O50" s="43"/>
      <c r="P50" s="43"/>
      <c r="Q50" s="43"/>
      <c r="R50" s="43"/>
      <c r="S50" s="43"/>
      <c r="T50" s="43"/>
      <c r="U50" s="92"/>
      <c r="V50" s="70"/>
    </row>
    <row r="51" spans="1:23" ht="18" customHeight="1" thickTop="1" thickBot="1" x14ac:dyDescent="0.4">
      <c r="A51" s="11"/>
      <c r="B51" s="50">
        <f>IF(H50="","",IF(H50+1&gt;31,"",H50+1))</f>
        <v>30</v>
      </c>
      <c r="C51" s="50">
        <f t="shared" si="34"/>
        <v>31</v>
      </c>
      <c r="D51" s="50" t="str">
        <f t="shared" si="34"/>
        <v/>
      </c>
      <c r="E51" s="50" t="str">
        <f t="shared" si="34"/>
        <v/>
      </c>
      <c r="F51" s="50" t="str">
        <f t="shared" si="34"/>
        <v/>
      </c>
      <c r="G51" s="50" t="str">
        <f t="shared" si="34"/>
        <v/>
      </c>
      <c r="H51" s="50"/>
      <c r="I51" s="1"/>
      <c r="J51" s="73"/>
      <c r="K51" s="74"/>
      <c r="L51" s="1"/>
      <c r="M51" s="88" t="s">
        <v>78</v>
      </c>
      <c r="N51" s="89"/>
      <c r="O51" s="89"/>
      <c r="P51" s="89"/>
      <c r="Q51" s="89"/>
      <c r="R51" s="89"/>
      <c r="S51" s="89"/>
      <c r="T51" s="89"/>
      <c r="U51" s="89"/>
      <c r="V51" s="70"/>
    </row>
    <row r="52" spans="1:23" ht="18" customHeight="1" thickTop="1" x14ac:dyDescent="0.35">
      <c r="A52" s="11"/>
      <c r="I52" s="12"/>
      <c r="J52" s="23"/>
      <c r="K52" s="41"/>
      <c r="L52" s="12"/>
      <c r="M52" s="88" t="s">
        <v>72</v>
      </c>
      <c r="N52" s="89"/>
      <c r="O52" s="89"/>
      <c r="P52" s="89"/>
      <c r="Q52" s="89"/>
      <c r="R52" s="89"/>
      <c r="S52" s="89"/>
      <c r="T52" s="89"/>
      <c r="U52" s="89"/>
      <c r="V52" s="95"/>
      <c r="W52" s="32"/>
    </row>
    <row r="53" spans="1:23" ht="18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  <c r="J53" s="23"/>
      <c r="K53" s="31"/>
      <c r="L53" s="11"/>
      <c r="M53" s="88" t="s">
        <v>73</v>
      </c>
      <c r="N53" s="89"/>
      <c r="O53" s="32"/>
      <c r="P53" s="32"/>
      <c r="Q53" s="32"/>
      <c r="R53" s="32"/>
      <c r="S53" s="32"/>
      <c r="T53" s="32"/>
      <c r="U53" s="32"/>
      <c r="V53" s="95"/>
      <c r="W53" s="33"/>
    </row>
    <row r="54" spans="1:23" ht="18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23"/>
      <c r="K54" s="31"/>
      <c r="L54" s="11"/>
      <c r="M54" s="96" t="s">
        <v>79</v>
      </c>
      <c r="N54" s="90"/>
      <c r="O54" s="90"/>
      <c r="P54" s="90"/>
      <c r="Q54" s="90"/>
      <c r="R54" s="90"/>
      <c r="S54" s="90"/>
      <c r="T54" s="90"/>
      <c r="U54" s="90"/>
      <c r="V54" s="91"/>
      <c r="W54" s="33"/>
    </row>
    <row r="55" spans="1:23" ht="21" customHeight="1" thickBot="1" x14ac:dyDescent="0.5">
      <c r="A55" s="11"/>
      <c r="B55" s="11"/>
      <c r="C55" s="11"/>
      <c r="D55" s="11"/>
      <c r="E55" s="11"/>
      <c r="F55" s="11"/>
      <c r="G55" s="11"/>
      <c r="H55" s="11"/>
      <c r="I55" s="11"/>
      <c r="J55" s="34"/>
      <c r="K55" s="34"/>
      <c r="L55" s="10"/>
      <c r="M55" s="11"/>
      <c r="W55" s="35"/>
    </row>
    <row r="56" spans="1:23" ht="16" customHeight="1" thickTop="1" thickBot="1" x14ac:dyDescent="0.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7"/>
      <c r="N56" s="1"/>
      <c r="O56" s="36" t="s">
        <v>12</v>
      </c>
      <c r="P56" s="36"/>
      <c r="Q56" s="36"/>
      <c r="R56" s="36"/>
      <c r="S56" s="36"/>
      <c r="T56" s="37"/>
      <c r="U56" s="37"/>
      <c r="V56" s="26"/>
      <c r="W56" s="32"/>
    </row>
    <row r="57" spans="1:23" ht="16" customHeight="1" thickTop="1" thickBot="1" x14ac:dyDescent="0.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6"/>
      <c r="N57" s="1"/>
      <c r="O57" s="36" t="s">
        <v>7</v>
      </c>
      <c r="P57" s="36"/>
      <c r="Q57" s="36"/>
      <c r="R57" s="36"/>
      <c r="S57" s="27"/>
      <c r="T57" s="1"/>
      <c r="U57" s="1"/>
      <c r="V57" s="26"/>
    </row>
    <row r="58" spans="1:23" ht="16" customHeight="1" thickTop="1" thickBot="1" x14ac:dyDescent="0.4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8"/>
      <c r="N58" s="1"/>
      <c r="O58" s="36" t="s">
        <v>8</v>
      </c>
      <c r="P58" s="36"/>
      <c r="Q58" s="36"/>
      <c r="R58" s="36"/>
      <c r="S58" s="28"/>
      <c r="T58" s="1"/>
      <c r="U58" s="1"/>
      <c r="V58" s="26"/>
    </row>
    <row r="59" spans="1:23" ht="16" customHeight="1" thickTop="1" thickBot="1" x14ac:dyDescent="0.4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9"/>
      <c r="N59" s="1"/>
      <c r="O59" s="36" t="s">
        <v>9</v>
      </c>
      <c r="P59" s="36"/>
      <c r="Q59" s="36"/>
      <c r="R59" s="36"/>
      <c r="S59" s="27"/>
      <c r="T59" s="1"/>
      <c r="U59" s="1"/>
      <c r="V59" s="26"/>
    </row>
    <row r="60" spans="1:23" ht="16" customHeight="1" thickTop="1" thickBot="1" x14ac:dyDescent="0.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3"/>
      <c r="N60" s="1"/>
      <c r="O60" s="36" t="s">
        <v>11</v>
      </c>
      <c r="P60" s="36"/>
      <c r="Q60" s="36"/>
      <c r="R60" s="36"/>
      <c r="S60" s="27"/>
      <c r="T60" s="1"/>
      <c r="U60" s="1"/>
      <c r="V60" s="26"/>
    </row>
    <row r="61" spans="1:23" ht="13.5" thickTop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</sheetData>
  <mergeCells count="3">
    <mergeCell ref="A2:X2"/>
    <mergeCell ref="A3:X3"/>
    <mergeCell ref="A4:X4"/>
  </mergeCells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 Landscape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Ardyth Sokoler</dc:creator>
  <cp:lastModifiedBy>Ardyth Sokoler</cp:lastModifiedBy>
  <cp:lastPrinted>2020-12-23T02:36:39Z</cp:lastPrinted>
  <dcterms:created xsi:type="dcterms:W3CDTF">2017-11-29T09:18:42Z</dcterms:created>
  <dcterms:modified xsi:type="dcterms:W3CDTF">2021-01-13T19:55:48Z</dcterms:modified>
</cp:coreProperties>
</file>